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etshapeev-my.sharepoint.com/personal/bettina_getshapeev_onmicrosoft_com/Documents/Karate/Dojo Tora/Wettkämpfe/Samurai Cup 2024/"/>
    </mc:Choice>
  </mc:AlternateContent>
  <xr:revisionPtr revIDLastSave="1" documentId="8_{B32021E4-A5EF-4A77-8B49-1A87F9ADD4C9}" xr6:coauthVersionLast="47" xr6:coauthVersionMax="47" xr10:uidLastSave="{2D64C160-E589-4282-A9EC-2092AA4438BC}"/>
  <bookViews>
    <workbookView xWindow="-110" yWindow="-110" windowWidth="21820" windowHeight="14020" xr2:uid="{00000000-000D-0000-FFFF-FFFF00000000}"/>
  </bookViews>
  <sheets>
    <sheet name="Meldung Kid´s Cu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5" i="1" l="1"/>
  <c r="G56" i="1"/>
  <c r="B56" i="1"/>
  <c r="B55" i="1"/>
  <c r="G44" i="1"/>
  <c r="G38" i="1"/>
  <c r="G36" i="1"/>
  <c r="G54" i="1"/>
  <c r="G51" i="1"/>
  <c r="G48" i="1"/>
  <c r="G45" i="1"/>
  <c r="G41" i="1"/>
  <c r="G35" i="1"/>
  <c r="G37" i="1"/>
  <c r="G39" i="1"/>
  <c r="G40" i="1"/>
  <c r="G42" i="1"/>
  <c r="G43" i="1"/>
  <c r="G46" i="1"/>
  <c r="G47" i="1"/>
  <c r="G49" i="1"/>
  <c r="G50" i="1"/>
  <c r="G52" i="1"/>
  <c r="G53" i="1"/>
  <c r="G57" i="1"/>
  <c r="B54" i="1"/>
  <c r="B51" i="1"/>
  <c r="B48" i="1"/>
  <c r="B45" i="1"/>
  <c r="B41" i="1"/>
  <c r="B38" i="1"/>
  <c r="B36" i="1"/>
  <c r="B35" i="1"/>
  <c r="G8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10" i="1"/>
  <c r="B53" i="1"/>
  <c r="B52" i="1"/>
  <c r="B50" i="1"/>
  <c r="B49" i="1"/>
  <c r="B40" i="1"/>
  <c r="B39" i="1"/>
  <c r="B57" i="1"/>
  <c r="B47" i="1"/>
  <c r="B46" i="1"/>
  <c r="B44" i="1"/>
  <c r="B43" i="1"/>
  <c r="B42" i="1"/>
  <c r="B37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10" i="1"/>
  <c r="G58" i="1" l="1"/>
</calcChain>
</file>

<file path=xl/sharedStrings.xml><?xml version="1.0" encoding="utf-8"?>
<sst xmlns="http://schemas.openxmlformats.org/spreadsheetml/2006/main" count="72" uniqueCount="49">
  <si>
    <t>Betreuer:</t>
  </si>
  <si>
    <t>Tel.:</t>
  </si>
  <si>
    <t>Anzahl:</t>
  </si>
  <si>
    <t>Name</t>
  </si>
  <si>
    <t>Vorname</t>
  </si>
  <si>
    <t>DKV-Nr.</t>
  </si>
  <si>
    <t>Geb.-Dat.</t>
  </si>
  <si>
    <r>
      <t xml:space="preserve">Dojo          </t>
    </r>
    <r>
      <rPr>
        <b/>
        <sz val="10"/>
        <color indexed="10"/>
        <rFont val="Arial Narrow"/>
        <family val="2"/>
      </rPr>
      <t>(füllt sich automatisch!)</t>
    </r>
  </si>
  <si>
    <t xml:space="preserve">E-Mail: </t>
  </si>
  <si>
    <t>Starter gesamt</t>
  </si>
  <si>
    <t>Meldeschluss:</t>
  </si>
  <si>
    <t>X</t>
  </si>
  <si>
    <r>
      <t xml:space="preserve">Meldungen in den einzelnen Disziplinen durch </t>
    </r>
    <r>
      <rPr>
        <sz val="12"/>
        <rFont val="Arial Black"/>
        <family val="2"/>
      </rPr>
      <t>X</t>
    </r>
    <r>
      <rPr>
        <sz val="10"/>
        <color indexed="10"/>
        <rFont val="Arial"/>
        <family val="2"/>
      </rPr>
      <t xml:space="preserve"> angeben 
(Liste öffnet beim anklicken einer Zelle)</t>
    </r>
  </si>
  <si>
    <r>
      <t xml:space="preserve">Kat. </t>
    </r>
    <r>
      <rPr>
        <b/>
        <sz val="12"/>
        <color indexed="10"/>
        <rFont val="Arial Narrow"/>
        <family val="2"/>
      </rPr>
      <t>Kumite C</t>
    </r>
    <r>
      <rPr>
        <b/>
        <sz val="12"/>
        <rFont val="Arial Narrow"/>
        <family val="2"/>
      </rPr>
      <t xml:space="preserve"> bis 11 - 14 J.</t>
    </r>
  </si>
  <si>
    <r>
      <t xml:space="preserve">Kat. </t>
    </r>
    <r>
      <rPr>
        <b/>
        <sz val="12"/>
        <color indexed="10"/>
        <rFont val="Arial Narrow"/>
        <family val="2"/>
      </rPr>
      <t>Kumite</t>
    </r>
    <r>
      <rPr>
        <b/>
        <sz val="12"/>
        <rFont val="Arial Narrow"/>
        <family val="2"/>
      </rPr>
      <t xml:space="preserve"> </t>
    </r>
    <r>
      <rPr>
        <b/>
        <sz val="12"/>
        <color indexed="10"/>
        <rFont val="Arial Narrow"/>
        <family val="2"/>
      </rPr>
      <t>C</t>
    </r>
    <r>
      <rPr>
        <b/>
        <sz val="12"/>
        <rFont val="Arial Narrow"/>
        <family val="2"/>
      </rPr>
      <t xml:space="preserve"> bis 10 J.</t>
    </r>
  </si>
  <si>
    <r>
      <t xml:space="preserve">Kat. </t>
    </r>
    <r>
      <rPr>
        <b/>
        <sz val="12"/>
        <color indexed="10"/>
        <rFont val="Arial Narrow"/>
        <family val="2"/>
      </rPr>
      <t xml:space="preserve">Kumite B </t>
    </r>
    <r>
      <rPr>
        <b/>
        <sz val="12"/>
        <rFont val="Arial Narrow"/>
        <family val="2"/>
      </rPr>
      <t>bis 11 - 14 J.</t>
    </r>
  </si>
  <si>
    <r>
      <t xml:space="preserve">Kat. </t>
    </r>
    <r>
      <rPr>
        <b/>
        <sz val="12"/>
        <color indexed="10"/>
        <rFont val="Arial Narrow"/>
        <family val="2"/>
      </rPr>
      <t xml:space="preserve">Kumite B </t>
    </r>
    <r>
      <rPr>
        <b/>
        <sz val="12"/>
        <rFont val="Arial Narrow"/>
        <family val="2"/>
      </rPr>
      <t>bis 10 J.</t>
    </r>
  </si>
  <si>
    <r>
      <t xml:space="preserve">Kat. </t>
    </r>
    <r>
      <rPr>
        <b/>
        <sz val="12"/>
        <color indexed="10"/>
        <rFont val="Arial Narrow"/>
        <family val="2"/>
      </rPr>
      <t>Kumite A</t>
    </r>
    <r>
      <rPr>
        <b/>
        <sz val="12"/>
        <rFont val="Arial Narrow"/>
        <family val="2"/>
      </rPr>
      <t xml:space="preserve"> bis 11 - 14 J.</t>
    </r>
  </si>
  <si>
    <r>
      <t xml:space="preserve">Kat. </t>
    </r>
    <r>
      <rPr>
        <b/>
        <sz val="12"/>
        <color indexed="10"/>
        <rFont val="Arial Narrow"/>
        <family val="2"/>
      </rPr>
      <t>Kumite A</t>
    </r>
    <r>
      <rPr>
        <b/>
        <sz val="12"/>
        <rFont val="Arial Narrow"/>
        <family val="2"/>
      </rPr>
      <t xml:space="preserve"> bis 10 J.</t>
    </r>
  </si>
  <si>
    <r>
      <t xml:space="preserve">Kat. </t>
    </r>
    <r>
      <rPr>
        <b/>
        <sz val="12"/>
        <color indexed="10"/>
        <rFont val="Arial Narrow"/>
        <family val="2"/>
      </rPr>
      <t>Kumite</t>
    </r>
    <r>
      <rPr>
        <b/>
        <sz val="12"/>
        <rFont val="Arial Narrow"/>
        <family val="2"/>
      </rPr>
      <t xml:space="preserve"> </t>
    </r>
    <r>
      <rPr>
        <b/>
        <sz val="12"/>
        <color indexed="10"/>
        <rFont val="Arial Narrow"/>
        <family val="2"/>
      </rPr>
      <t>am Ball</t>
    </r>
    <r>
      <rPr>
        <b/>
        <sz val="12"/>
        <rFont val="Arial Narrow"/>
        <family val="2"/>
      </rPr>
      <t xml:space="preserve"> B bis 14 J.</t>
    </r>
  </si>
  <si>
    <r>
      <t xml:space="preserve">Kat. </t>
    </r>
    <r>
      <rPr>
        <b/>
        <sz val="12"/>
        <color indexed="10"/>
        <rFont val="Arial Narrow"/>
        <family val="2"/>
      </rPr>
      <t>Kumite</t>
    </r>
    <r>
      <rPr>
        <b/>
        <sz val="12"/>
        <rFont val="Arial Narrow"/>
        <family val="2"/>
      </rPr>
      <t xml:space="preserve"> </t>
    </r>
    <r>
      <rPr>
        <b/>
        <sz val="12"/>
        <color indexed="10"/>
        <rFont val="Arial Narrow"/>
        <family val="2"/>
      </rPr>
      <t>am Ball</t>
    </r>
    <r>
      <rPr>
        <b/>
        <sz val="12"/>
        <rFont val="Arial Narrow"/>
        <family val="2"/>
      </rPr>
      <t xml:space="preserve"> A bis 14 J.</t>
    </r>
  </si>
  <si>
    <r>
      <t xml:space="preserve">Kat. </t>
    </r>
    <r>
      <rPr>
        <b/>
        <sz val="12"/>
        <color indexed="10"/>
        <rFont val="Arial Narrow"/>
        <family val="2"/>
      </rPr>
      <t>Kata C</t>
    </r>
    <r>
      <rPr>
        <b/>
        <sz val="12"/>
        <rFont val="Arial Narrow"/>
        <family val="2"/>
      </rPr>
      <t xml:space="preserve"> 11 bis 14 J.</t>
    </r>
  </si>
  <si>
    <r>
      <t xml:space="preserve">Kat. </t>
    </r>
    <r>
      <rPr>
        <b/>
        <sz val="12"/>
        <color indexed="10"/>
        <rFont val="Arial Narrow"/>
        <family val="2"/>
      </rPr>
      <t>Kata C</t>
    </r>
    <r>
      <rPr>
        <b/>
        <sz val="12"/>
        <rFont val="Arial Narrow"/>
        <family val="2"/>
      </rPr>
      <t xml:space="preserve"> bis 10 J.</t>
    </r>
  </si>
  <si>
    <r>
      <t xml:space="preserve">Kat. </t>
    </r>
    <r>
      <rPr>
        <b/>
        <sz val="12"/>
        <color indexed="10"/>
        <rFont val="Arial Narrow"/>
        <family val="2"/>
      </rPr>
      <t>Kata B</t>
    </r>
    <r>
      <rPr>
        <b/>
        <sz val="12"/>
        <rFont val="Arial Narrow"/>
        <family val="2"/>
      </rPr>
      <t xml:space="preserve"> 11 bis 14 J.</t>
    </r>
  </si>
  <si>
    <r>
      <t xml:space="preserve">Kat. </t>
    </r>
    <r>
      <rPr>
        <b/>
        <sz val="12"/>
        <color indexed="10"/>
        <rFont val="Arial Narrow"/>
        <family val="2"/>
      </rPr>
      <t>Kata B</t>
    </r>
    <r>
      <rPr>
        <b/>
        <sz val="12"/>
        <rFont val="Arial Narrow"/>
        <family val="2"/>
      </rPr>
      <t xml:space="preserve"> bis 10 J.</t>
    </r>
  </si>
  <si>
    <r>
      <t xml:space="preserve">Kat. </t>
    </r>
    <r>
      <rPr>
        <b/>
        <sz val="12"/>
        <color indexed="10"/>
        <rFont val="Arial Narrow"/>
        <family val="2"/>
      </rPr>
      <t>Kata A</t>
    </r>
    <r>
      <rPr>
        <b/>
        <sz val="12"/>
        <rFont val="Arial Narrow"/>
        <family val="2"/>
      </rPr>
      <t xml:space="preserve"> 11 bis 14 J.</t>
    </r>
  </si>
  <si>
    <r>
      <t xml:space="preserve">Kat. </t>
    </r>
    <r>
      <rPr>
        <b/>
        <sz val="12"/>
        <color indexed="10"/>
        <rFont val="Arial Narrow"/>
        <family val="2"/>
      </rPr>
      <t>Kata A</t>
    </r>
    <r>
      <rPr>
        <b/>
        <sz val="12"/>
        <rFont val="Arial Narrow"/>
        <family val="2"/>
      </rPr>
      <t xml:space="preserve"> bis 10 J.</t>
    </r>
  </si>
  <si>
    <t>Dojo:</t>
  </si>
  <si>
    <t>Alter am Wettkampftag</t>
  </si>
  <si>
    <t>Graduierung</t>
  </si>
  <si>
    <t>ohne</t>
  </si>
  <si>
    <t>9. Kyu</t>
  </si>
  <si>
    <t>8. Kyu</t>
  </si>
  <si>
    <t>7. Kyu</t>
  </si>
  <si>
    <t>6. Kyu</t>
  </si>
  <si>
    <t>5. Kyu</t>
  </si>
  <si>
    <t>4. Kyu</t>
  </si>
  <si>
    <r>
      <t xml:space="preserve">Gesamt-Startgebühr (pro Meldung </t>
    </r>
    <r>
      <rPr>
        <b/>
        <sz val="12"/>
        <color indexed="10"/>
        <rFont val="Arial"/>
        <family val="2"/>
      </rPr>
      <t>€ 9,-</t>
    </r>
    <r>
      <rPr>
        <sz val="12"/>
        <rFont val="Arial"/>
        <family val="2"/>
      </rPr>
      <t xml:space="preserve">):
</t>
    </r>
    <r>
      <rPr>
        <sz val="12"/>
        <color indexed="10"/>
        <rFont val="Arial"/>
        <family val="2"/>
      </rPr>
      <t>NACHMELDUNG VOR ORT 10€</t>
    </r>
  </si>
  <si>
    <r>
      <t xml:space="preserve">Kat. </t>
    </r>
    <r>
      <rPr>
        <b/>
        <sz val="12"/>
        <color indexed="10"/>
        <rFont val="Arial Narrow"/>
        <family val="2"/>
      </rPr>
      <t>Kata A</t>
    </r>
    <r>
      <rPr>
        <b/>
        <sz val="12"/>
        <rFont val="Arial Narrow"/>
        <family val="2"/>
      </rPr>
      <t xml:space="preserve"> bis 8 J.</t>
    </r>
  </si>
  <si>
    <r>
      <t xml:space="preserve">Kat. </t>
    </r>
    <r>
      <rPr>
        <b/>
        <sz val="12"/>
        <color indexed="10"/>
        <rFont val="Arial Narrow"/>
        <family val="2"/>
      </rPr>
      <t>Kata B</t>
    </r>
    <r>
      <rPr>
        <b/>
        <sz val="12"/>
        <rFont val="Arial Narrow"/>
        <family val="2"/>
      </rPr>
      <t xml:space="preserve"> bis 8 J.</t>
    </r>
  </si>
  <si>
    <r>
      <t xml:space="preserve">Kat. </t>
    </r>
    <r>
      <rPr>
        <b/>
        <sz val="12"/>
        <color indexed="10"/>
        <rFont val="Arial Narrow"/>
        <family val="2"/>
      </rPr>
      <t>Kata C</t>
    </r>
    <r>
      <rPr>
        <b/>
        <sz val="12"/>
        <rFont val="Arial Narrow"/>
        <family val="2"/>
      </rPr>
      <t xml:space="preserve"> bis 8 J.</t>
    </r>
  </si>
  <si>
    <r>
      <t xml:space="preserve">Kat. </t>
    </r>
    <r>
      <rPr>
        <b/>
        <sz val="12"/>
        <color indexed="10"/>
        <rFont val="Arial Narrow"/>
        <family val="2"/>
      </rPr>
      <t>Kumite</t>
    </r>
    <r>
      <rPr>
        <b/>
        <sz val="12"/>
        <rFont val="Arial Narrow"/>
        <family val="2"/>
      </rPr>
      <t xml:space="preserve"> </t>
    </r>
    <r>
      <rPr>
        <b/>
        <sz val="12"/>
        <color indexed="10"/>
        <rFont val="Arial Narrow"/>
        <family val="2"/>
      </rPr>
      <t>am Ball</t>
    </r>
    <r>
      <rPr>
        <b/>
        <sz val="12"/>
        <rFont val="Arial Narrow"/>
        <family val="2"/>
      </rPr>
      <t xml:space="preserve"> C bis 14 J.</t>
    </r>
  </si>
  <si>
    <r>
      <t xml:space="preserve">Kategorie "Beginner" </t>
    </r>
    <r>
      <rPr>
        <sz val="10"/>
        <rFont val="Arial Narrow"/>
        <family val="2"/>
      </rPr>
      <t>(Kihon, kostenfrei)</t>
    </r>
  </si>
  <si>
    <r>
      <t xml:space="preserve">Kat. </t>
    </r>
    <r>
      <rPr>
        <b/>
        <sz val="12"/>
        <color indexed="10"/>
        <rFont val="Arial Narrow"/>
        <family val="2"/>
      </rPr>
      <t>Kumite A</t>
    </r>
    <r>
      <rPr>
        <b/>
        <sz val="12"/>
        <rFont val="Arial Narrow"/>
        <family val="2"/>
      </rPr>
      <t xml:space="preserve"> bis 8 J.</t>
    </r>
  </si>
  <si>
    <r>
      <t xml:space="preserve">Kat. </t>
    </r>
    <r>
      <rPr>
        <b/>
        <sz val="12"/>
        <color indexed="10"/>
        <rFont val="Arial Narrow"/>
        <family val="2"/>
      </rPr>
      <t xml:space="preserve">Kumite B </t>
    </r>
    <r>
      <rPr>
        <b/>
        <sz val="12"/>
        <rFont val="Arial Narrow"/>
        <family val="2"/>
      </rPr>
      <t>bis 8 J.</t>
    </r>
  </si>
  <si>
    <r>
      <t xml:space="preserve">Kat. </t>
    </r>
    <r>
      <rPr>
        <b/>
        <sz val="12"/>
        <color indexed="10"/>
        <rFont val="Arial Narrow"/>
        <family val="2"/>
      </rPr>
      <t>Kumite</t>
    </r>
    <r>
      <rPr>
        <b/>
        <sz val="12"/>
        <rFont val="Arial Narrow"/>
        <family val="2"/>
      </rPr>
      <t xml:space="preserve"> </t>
    </r>
    <r>
      <rPr>
        <b/>
        <sz val="12"/>
        <color indexed="10"/>
        <rFont val="Arial Narrow"/>
        <family val="2"/>
      </rPr>
      <t>C</t>
    </r>
    <r>
      <rPr>
        <b/>
        <sz val="12"/>
        <rFont val="Arial Narrow"/>
        <family val="2"/>
      </rPr>
      <t xml:space="preserve"> bis 8 J.</t>
    </r>
  </si>
  <si>
    <r>
      <t xml:space="preserve">Meldebogen Samurai-Cup 2024
</t>
    </r>
    <r>
      <rPr>
        <b/>
        <i/>
        <sz val="12"/>
        <color theme="0"/>
        <rFont val="Arial"/>
        <family val="2"/>
      </rPr>
      <t>per Email an info@dojotora.de</t>
    </r>
  </si>
  <si>
    <r>
      <rPr>
        <b/>
        <sz val="12"/>
        <rFont val="Arial"/>
        <family val="2"/>
      </rPr>
      <t xml:space="preserve">Zahlung der Meldegebühr bis zum 11.02.2024 an </t>
    </r>
    <r>
      <rPr>
        <sz val="12"/>
        <rFont val="Arial"/>
        <family val="2"/>
      </rPr>
      <t xml:space="preserve">
Empfänger: GetShape e. V.
Verwendungszweck: Dojo Tora Samurai-Cup 2024 + eigener Dojo-Name
Volksbank Uelzen-Salzwedel eG
IBAN: IBAN DE76 2586 2292 0022 9172 00
BIC GENODEF1EUB
</t>
    </r>
    <r>
      <rPr>
        <b/>
        <sz val="12"/>
        <rFont val="Arial"/>
        <family val="2"/>
      </rPr>
      <t>bzw. bei Nachmeldung spätestens unbar per EC Zahlung vor Wettkampfbeginn</t>
    </r>
  </si>
  <si>
    <r>
      <t xml:space="preserve">Kategorie "Minikids" </t>
    </r>
    <r>
      <rPr>
        <sz val="10"/>
        <rFont val="Arial Narrow"/>
        <family val="2"/>
      </rPr>
      <t>(3-5 J., Kihon, kostenfrei)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</si>
</sst>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[$-407]d/\ mmmm\ yyyy;@"/>
  </numFmts>
  <fonts count="30" x14ac:knownFonts="1">
    <font>
      <sz val="10"/>
      <name val="Arial"/>
    </font>
    <font>
      <sz val="1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10"/>
      <name val="Arial"/>
      <family val="2"/>
    </font>
    <font>
      <b/>
      <sz val="12"/>
      <name val="Arial Narrow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 Narrow"/>
      <family val="2"/>
    </font>
    <font>
      <b/>
      <sz val="11"/>
      <name val="Arial Black"/>
      <family val="2"/>
    </font>
    <font>
      <sz val="12"/>
      <name val="Arial Black"/>
      <family val="2"/>
    </font>
    <font>
      <b/>
      <sz val="12"/>
      <color indexed="10"/>
      <name val="Arial Narrow"/>
      <family val="2"/>
    </font>
    <font>
      <sz val="10"/>
      <name val="Arial Narrow"/>
      <family val="2"/>
    </font>
    <font>
      <sz val="12"/>
      <color indexed="10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theme="0"/>
      <name val="Arial"/>
      <family val="2"/>
    </font>
    <font>
      <b/>
      <sz val="12"/>
      <color rgb="FFFF0000"/>
      <name val="Arial Narrow"/>
      <family val="2"/>
    </font>
    <font>
      <sz val="10"/>
      <color rgb="FFFF0000"/>
      <name val="Arial"/>
      <family val="2"/>
    </font>
    <font>
      <b/>
      <sz val="12"/>
      <color rgb="FFFF0000"/>
      <name val="Arial"/>
      <family val="2"/>
    </font>
    <font>
      <b/>
      <i/>
      <sz val="18"/>
      <color theme="0"/>
      <name val="Arial"/>
      <family val="2"/>
    </font>
    <font>
      <b/>
      <i/>
      <sz val="12"/>
      <color theme="0"/>
      <name val="Arial"/>
      <family val="2"/>
    </font>
    <font>
      <sz val="18"/>
      <color theme="0"/>
      <name val="Arial"/>
      <family val="2"/>
    </font>
    <font>
      <b/>
      <sz val="13"/>
      <color theme="0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b/>
      <i/>
      <sz val="11"/>
      <color rgb="FFFF0000"/>
      <name val="Arial"/>
      <family val="2"/>
    </font>
    <font>
      <b/>
      <sz val="11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FF"/>
        <bgColor indexed="64"/>
      </patternFill>
    </fill>
  </fills>
  <borders count="4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 applyProtection="1">
      <alignment horizontal="left" vertical="center" shrinkToFit="1"/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5" xfId="0" applyFont="1" applyBorder="1" applyAlignment="1">
      <alignment shrinkToFit="1"/>
    </xf>
    <xf numFmtId="0" fontId="1" fillId="0" borderId="6" xfId="0" applyFont="1" applyBorder="1" applyAlignment="1" applyProtection="1">
      <alignment shrinkToFit="1"/>
      <protection locked="0"/>
    </xf>
    <xf numFmtId="0" fontId="1" fillId="0" borderId="5" xfId="0" applyFont="1" applyBorder="1" applyAlignment="1" applyProtection="1">
      <alignment shrinkToFit="1"/>
      <protection locked="0"/>
    </xf>
    <xf numFmtId="0" fontId="1" fillId="0" borderId="1" xfId="0" applyFont="1" applyBorder="1" applyAlignment="1" applyProtection="1">
      <alignment shrinkToFit="1"/>
      <protection locked="0"/>
    </xf>
    <xf numFmtId="0" fontId="1" fillId="0" borderId="1" xfId="0" applyFont="1" applyBorder="1" applyAlignment="1" applyProtection="1">
      <alignment vertical="center" shrinkToFit="1"/>
      <protection locked="0"/>
    </xf>
    <xf numFmtId="0" fontId="1" fillId="0" borderId="7" xfId="0" applyFont="1" applyBorder="1" applyAlignment="1" applyProtection="1">
      <alignment shrinkToFit="1"/>
      <protection locked="0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center" vertical="center" shrinkToFit="1"/>
      <protection locked="0"/>
    </xf>
    <xf numFmtId="0" fontId="1" fillId="0" borderId="6" xfId="0" applyFont="1" applyBorder="1" applyAlignment="1" applyProtection="1">
      <alignment horizontal="center" vertical="center" shrinkToFit="1"/>
      <protection locked="0"/>
    </xf>
    <xf numFmtId="14" fontId="1" fillId="0" borderId="9" xfId="0" applyNumberFormat="1" applyFont="1" applyBorder="1" applyAlignment="1" applyProtection="1">
      <alignment horizontal="center" vertical="center" shrinkToFit="1"/>
      <protection locked="0"/>
    </xf>
    <xf numFmtId="0" fontId="1" fillId="0" borderId="10" xfId="0" applyFont="1" applyBorder="1" applyAlignment="1" applyProtection="1">
      <alignment horizontal="center" vertical="center" shrinkToFit="1"/>
      <protection locked="0"/>
    </xf>
    <xf numFmtId="0" fontId="1" fillId="0" borderId="11" xfId="0" applyFont="1" applyBorder="1" applyAlignment="1" applyProtection="1">
      <alignment horizontal="center" vertical="center" shrinkToFit="1"/>
      <protection locked="0"/>
    </xf>
    <xf numFmtId="0" fontId="16" fillId="0" borderId="0" xfId="0" applyFont="1" applyAlignment="1">
      <alignment horizontal="center"/>
    </xf>
    <xf numFmtId="0" fontId="18" fillId="0" borderId="0" xfId="0" applyFont="1"/>
    <xf numFmtId="0" fontId="1" fillId="11" borderId="19" xfId="0" applyFont="1" applyFill="1" applyBorder="1" applyAlignment="1" applyProtection="1">
      <alignment horizontal="center" vertical="center" shrinkToFit="1"/>
      <protection locked="0"/>
    </xf>
    <xf numFmtId="0" fontId="11" fillId="11" borderId="4" xfId="0" applyFont="1" applyFill="1" applyBorder="1" applyAlignment="1" applyProtection="1">
      <alignment horizontal="center" vertical="center" shrinkToFit="1"/>
      <protection locked="0"/>
    </xf>
    <xf numFmtId="0" fontId="11" fillId="11" borderId="5" xfId="0" applyFont="1" applyFill="1" applyBorder="1" applyAlignment="1" applyProtection="1">
      <alignment horizontal="center" vertical="center" shrinkToFit="1"/>
      <protection locked="0"/>
    </xf>
    <xf numFmtId="0" fontId="11" fillId="11" borderId="12" xfId="0" applyFont="1" applyFill="1" applyBorder="1" applyAlignment="1" applyProtection="1">
      <alignment horizontal="center" vertical="center" shrinkToFit="1"/>
      <protection locked="0"/>
    </xf>
    <xf numFmtId="0" fontId="11" fillId="11" borderId="6" xfId="0" applyFont="1" applyFill="1" applyBorder="1" applyAlignment="1" applyProtection="1">
      <alignment horizontal="center" vertical="center" shrinkToFit="1"/>
      <protection locked="0"/>
    </xf>
    <xf numFmtId="0" fontId="11" fillId="11" borderId="22" xfId="0" applyFont="1" applyFill="1" applyBorder="1" applyAlignment="1" applyProtection="1">
      <alignment horizontal="center" vertical="center" shrinkToFit="1"/>
      <protection locked="0"/>
    </xf>
    <xf numFmtId="0" fontId="11" fillId="11" borderId="38" xfId="0" applyFont="1" applyFill="1" applyBorder="1" applyAlignment="1" applyProtection="1">
      <alignment horizontal="center" vertical="center" shrinkToFit="1"/>
      <protection locked="0"/>
    </xf>
    <xf numFmtId="0" fontId="11" fillId="11" borderId="2" xfId="0" applyFont="1" applyFill="1" applyBorder="1" applyAlignment="1" applyProtection="1">
      <alignment horizontal="center" vertical="center" shrinkToFit="1"/>
      <protection locked="0"/>
    </xf>
    <xf numFmtId="0" fontId="11" fillId="11" borderId="1" xfId="0" applyFont="1" applyFill="1" applyBorder="1" applyAlignment="1" applyProtection="1">
      <alignment horizontal="center" vertical="center" shrinkToFit="1"/>
      <protection locked="0"/>
    </xf>
    <xf numFmtId="0" fontId="11" fillId="11" borderId="13" xfId="0" applyFont="1" applyFill="1" applyBorder="1" applyAlignment="1" applyProtection="1">
      <alignment horizontal="center" vertical="center" shrinkToFit="1"/>
      <protection locked="0"/>
    </xf>
    <xf numFmtId="0" fontId="11" fillId="11" borderId="10" xfId="0" applyFont="1" applyFill="1" applyBorder="1" applyAlignment="1" applyProtection="1">
      <alignment horizontal="center" vertical="center" shrinkToFit="1"/>
      <protection locked="0"/>
    </xf>
    <xf numFmtId="0" fontId="11" fillId="11" borderId="3" xfId="0" applyFont="1" applyFill="1" applyBorder="1" applyAlignment="1" applyProtection="1">
      <alignment horizontal="center" vertical="center" shrinkToFit="1"/>
      <protection locked="0"/>
    </xf>
    <xf numFmtId="0" fontId="11" fillId="11" borderId="7" xfId="0" applyFont="1" applyFill="1" applyBorder="1" applyAlignment="1" applyProtection="1">
      <alignment horizontal="center" vertical="center" shrinkToFit="1"/>
      <protection locked="0"/>
    </xf>
    <xf numFmtId="0" fontId="11" fillId="11" borderId="39" xfId="0" applyFont="1" applyFill="1" applyBorder="1" applyAlignment="1" applyProtection="1">
      <alignment horizontal="center" vertical="center" shrinkToFit="1"/>
      <protection locked="0"/>
    </xf>
    <xf numFmtId="0" fontId="11" fillId="11" borderId="11" xfId="0" applyFont="1" applyFill="1" applyBorder="1" applyAlignment="1" applyProtection="1">
      <alignment horizontal="center" vertical="center" shrinkToFit="1"/>
      <protection locked="0"/>
    </xf>
    <xf numFmtId="14" fontId="26" fillId="5" borderId="20" xfId="0" applyNumberFormat="1" applyFont="1" applyFill="1" applyBorder="1" applyAlignment="1">
      <alignment horizontal="center" vertical="center"/>
    </xf>
    <xf numFmtId="164" fontId="27" fillId="5" borderId="14" xfId="0" applyNumberFormat="1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1" fillId="11" borderId="2" xfId="0" applyFont="1" applyFill="1" applyBorder="1" applyAlignment="1">
      <alignment horizontal="center" vertical="center" shrinkToFit="1"/>
    </xf>
    <xf numFmtId="0" fontId="8" fillId="0" borderId="18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3" fillId="0" borderId="17" xfId="0" applyFont="1" applyBorder="1" applyAlignment="1">
      <alignment vertical="center"/>
    </xf>
    <xf numFmtId="0" fontId="3" fillId="0" borderId="14" xfId="0" applyFont="1" applyBorder="1" applyAlignment="1">
      <alignment horizontal="right" vertical="center"/>
    </xf>
    <xf numFmtId="1" fontId="5" fillId="4" borderId="18" xfId="0" applyNumberFormat="1" applyFont="1" applyFill="1" applyBorder="1" applyAlignment="1">
      <alignment horizontal="center" vertical="center" shrinkToFit="1"/>
    </xf>
    <xf numFmtId="1" fontId="17" fillId="0" borderId="0" xfId="0" applyNumberFormat="1" applyFont="1" applyAlignment="1">
      <alignment horizontal="center"/>
    </xf>
    <xf numFmtId="0" fontId="8" fillId="0" borderId="17" xfId="0" applyFont="1" applyBorder="1" applyAlignment="1">
      <alignment horizontal="left" vertical="center"/>
    </xf>
    <xf numFmtId="0" fontId="8" fillId="0" borderId="8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4" xfId="0" applyFont="1" applyBorder="1" applyAlignment="1">
      <alignment horizontal="right" vertical="center"/>
    </xf>
    <xf numFmtId="1" fontId="29" fillId="0" borderId="18" xfId="0" applyNumberFormat="1" applyFont="1" applyBorder="1" applyAlignment="1">
      <alignment horizontal="center" vertical="center"/>
    </xf>
    <xf numFmtId="0" fontId="28" fillId="0" borderId="18" xfId="0" applyFont="1" applyBorder="1" applyAlignment="1">
      <alignment horizontal="left" vertical="center"/>
    </xf>
    <xf numFmtId="0" fontId="28" fillId="0" borderId="8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7" fillId="10" borderId="30" xfId="0" applyFont="1" applyFill="1" applyBorder="1" applyAlignment="1">
      <alignment horizontal="center" textRotation="90"/>
    </xf>
    <xf numFmtId="0" fontId="7" fillId="10" borderId="0" xfId="0" applyFont="1" applyFill="1" applyAlignment="1">
      <alignment horizontal="center" textRotation="90"/>
    </xf>
    <xf numFmtId="0" fontId="7" fillId="10" borderId="31" xfId="0" applyFont="1" applyFill="1" applyBorder="1" applyAlignment="1">
      <alignment horizontal="center" textRotation="90"/>
    </xf>
    <xf numFmtId="0" fontId="7" fillId="8" borderId="30" xfId="0" applyFont="1" applyFill="1" applyBorder="1" applyAlignment="1">
      <alignment horizontal="center" textRotation="90"/>
    </xf>
    <xf numFmtId="0" fontId="7" fillId="8" borderId="0" xfId="0" applyFont="1" applyFill="1" applyAlignment="1">
      <alignment horizontal="center" textRotation="90"/>
    </xf>
    <xf numFmtId="0" fontId="7" fillId="8" borderId="31" xfId="0" applyFont="1" applyFill="1" applyBorder="1" applyAlignment="1">
      <alignment horizontal="center" textRotation="90"/>
    </xf>
    <xf numFmtId="0" fontId="4" fillId="6" borderId="32" xfId="0" applyFont="1" applyFill="1" applyBorder="1" applyAlignment="1" applyProtection="1">
      <alignment horizontal="left" vertical="center"/>
      <protection locked="0"/>
    </xf>
    <xf numFmtId="0" fontId="4" fillId="6" borderId="32" xfId="0" applyFont="1" applyFill="1" applyBorder="1" applyAlignment="1" applyProtection="1">
      <alignment vertical="center"/>
      <protection locked="0"/>
    </xf>
    <xf numFmtId="0" fontId="4" fillId="6" borderId="33" xfId="0" applyFont="1" applyFill="1" applyBorder="1" applyAlignment="1" applyProtection="1">
      <alignment vertical="center"/>
      <protection locked="0"/>
    </xf>
    <xf numFmtId="0" fontId="2" fillId="6" borderId="34" xfId="0" applyFont="1" applyFill="1" applyBorder="1" applyAlignment="1">
      <alignment horizontal="right" vertical="center"/>
    </xf>
    <xf numFmtId="0" fontId="2" fillId="6" borderId="33" xfId="0" applyFont="1" applyFill="1" applyBorder="1" applyAlignment="1">
      <alignment horizontal="right" vertical="center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19" fillId="9" borderId="28" xfId="0" applyFont="1" applyFill="1" applyBorder="1" applyAlignment="1">
      <alignment horizontal="center" textRotation="90"/>
    </xf>
    <xf numFmtId="0" fontId="19" fillId="9" borderId="29" xfId="0" applyFont="1" applyFill="1" applyBorder="1" applyAlignment="1">
      <alignment horizontal="center" textRotation="90"/>
    </xf>
    <xf numFmtId="0" fontId="19" fillId="9" borderId="20" xfId="0" applyFont="1" applyFill="1" applyBorder="1" applyAlignment="1">
      <alignment horizontal="center" textRotation="90"/>
    </xf>
    <xf numFmtId="0" fontId="2" fillId="6" borderId="8" xfId="0" applyFont="1" applyFill="1" applyBorder="1" applyAlignment="1" applyProtection="1">
      <alignment horizontal="left" vertical="center" shrinkToFit="1"/>
      <protection locked="0"/>
    </xf>
    <xf numFmtId="0" fontId="2" fillId="6" borderId="17" xfId="0" applyFont="1" applyFill="1" applyBorder="1" applyAlignment="1" applyProtection="1">
      <alignment horizontal="left" vertical="center" shrinkToFit="1"/>
      <protection locked="0"/>
    </xf>
    <xf numFmtId="0" fontId="2" fillId="6" borderId="14" xfId="0" applyFont="1" applyFill="1" applyBorder="1" applyAlignment="1" applyProtection="1">
      <alignment horizontal="left" vertical="center" shrinkToFit="1"/>
      <protection locked="0"/>
    </xf>
    <xf numFmtId="0" fontId="2" fillId="6" borderId="8" xfId="0" applyFont="1" applyFill="1" applyBorder="1" applyAlignment="1">
      <alignment horizontal="right" vertical="center"/>
    </xf>
    <xf numFmtId="0" fontId="2" fillId="6" borderId="14" xfId="0" applyFont="1" applyFill="1" applyBorder="1" applyAlignment="1">
      <alignment horizontal="right" vertical="center"/>
    </xf>
    <xf numFmtId="0" fontId="7" fillId="0" borderId="24" xfId="0" applyFont="1" applyBorder="1" applyAlignment="1">
      <alignment horizontal="center" textRotation="90"/>
    </xf>
    <xf numFmtId="0" fontId="7" fillId="0" borderId="25" xfId="0" applyFont="1" applyBorder="1" applyAlignment="1">
      <alignment horizontal="center" textRotation="90"/>
    </xf>
    <xf numFmtId="0" fontId="7" fillId="0" borderId="26" xfId="0" applyFont="1" applyBorder="1" applyAlignment="1">
      <alignment horizontal="center" textRotation="90"/>
    </xf>
    <xf numFmtId="0" fontId="8" fillId="0" borderId="17" xfId="0" applyFont="1" applyBorder="1" applyAlignment="1">
      <alignment horizontal="left" vertical="center"/>
    </xf>
    <xf numFmtId="165" fontId="25" fillId="5" borderId="27" xfId="0" applyNumberFormat="1" applyFont="1" applyFill="1" applyBorder="1" applyAlignment="1">
      <alignment horizontal="left" vertical="center" shrinkToFit="1"/>
    </xf>
    <xf numFmtId="165" fontId="25" fillId="5" borderId="31" xfId="0" applyNumberFormat="1" applyFont="1" applyFill="1" applyBorder="1" applyAlignment="1">
      <alignment horizontal="left" vertical="center" shrinkToFit="1"/>
    </xf>
    <xf numFmtId="0" fontId="2" fillId="6" borderId="27" xfId="0" applyFont="1" applyFill="1" applyBorder="1" applyAlignment="1">
      <alignment horizontal="right" vertical="center"/>
    </xf>
    <xf numFmtId="0" fontId="0" fillId="6" borderId="20" xfId="0" applyFill="1" applyBorder="1" applyAlignment="1">
      <alignment horizontal="right" vertical="center"/>
    </xf>
    <xf numFmtId="0" fontId="7" fillId="10" borderId="28" xfId="0" applyFont="1" applyFill="1" applyBorder="1" applyAlignment="1">
      <alignment horizontal="center" textRotation="90"/>
    </xf>
    <xf numFmtId="0" fontId="7" fillId="10" borderId="29" xfId="0" applyFont="1" applyFill="1" applyBorder="1" applyAlignment="1">
      <alignment horizontal="center" textRotation="90"/>
    </xf>
    <xf numFmtId="0" fontId="7" fillId="10" borderId="20" xfId="0" applyFont="1" applyFill="1" applyBorder="1" applyAlignment="1">
      <alignment horizontal="center" textRotation="90"/>
    </xf>
    <xf numFmtId="0" fontId="2" fillId="7" borderId="8" xfId="0" applyFont="1" applyFill="1" applyBorder="1" applyAlignment="1">
      <alignment horizontal="center" vertical="center" wrapText="1"/>
    </xf>
    <xf numFmtId="0" fontId="2" fillId="7" borderId="17" xfId="0" applyFont="1" applyFill="1" applyBorder="1" applyAlignment="1">
      <alignment horizontal="center" vertical="center" wrapText="1"/>
    </xf>
    <xf numFmtId="0" fontId="21" fillId="6" borderId="8" xfId="0" applyFont="1" applyFill="1" applyBorder="1" applyAlignment="1" applyProtection="1">
      <alignment horizontal="left" vertical="center" shrinkToFit="1"/>
      <protection locked="0"/>
    </xf>
    <xf numFmtId="0" fontId="7" fillId="8" borderId="28" xfId="0" applyFont="1" applyFill="1" applyBorder="1" applyAlignment="1">
      <alignment horizontal="center" textRotation="90"/>
    </xf>
    <xf numFmtId="0" fontId="7" fillId="8" borderId="29" xfId="0" applyFont="1" applyFill="1" applyBorder="1" applyAlignment="1">
      <alignment horizontal="center" textRotation="90"/>
    </xf>
    <xf numFmtId="0" fontId="7" fillId="8" borderId="20" xfId="0" applyFont="1" applyFill="1" applyBorder="1" applyAlignment="1">
      <alignment horizontal="center" textRotation="90"/>
    </xf>
    <xf numFmtId="0" fontId="22" fillId="5" borderId="21" xfId="0" applyFont="1" applyFill="1" applyBorder="1" applyAlignment="1">
      <alignment horizontal="center" vertical="center" wrapText="1"/>
    </xf>
    <xf numFmtId="0" fontId="22" fillId="5" borderId="30" xfId="0" applyFont="1" applyFill="1" applyBorder="1" applyAlignment="1">
      <alignment horizontal="center" vertical="center" wrapText="1"/>
    </xf>
    <xf numFmtId="0" fontId="22" fillId="5" borderId="28" xfId="0" applyFont="1" applyFill="1" applyBorder="1" applyAlignment="1">
      <alignment horizontal="center" vertical="center" wrapText="1"/>
    </xf>
    <xf numFmtId="0" fontId="24" fillId="5" borderId="35" xfId="0" applyFont="1" applyFill="1" applyBorder="1" applyAlignment="1">
      <alignment horizontal="center" vertical="center" wrapText="1"/>
    </xf>
    <xf numFmtId="0" fontId="24" fillId="5" borderId="36" xfId="0" applyFont="1" applyFill="1" applyBorder="1" applyAlignment="1">
      <alignment horizontal="center" vertical="center" wrapText="1"/>
    </xf>
    <xf numFmtId="0" fontId="24" fillId="5" borderId="37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textRotation="90"/>
    </xf>
    <xf numFmtId="0" fontId="7" fillId="3" borderId="0" xfId="0" applyFont="1" applyFill="1" applyAlignment="1">
      <alignment horizontal="center" textRotation="90"/>
    </xf>
    <xf numFmtId="0" fontId="7" fillId="3" borderId="31" xfId="0" applyFont="1" applyFill="1" applyBorder="1" applyAlignment="1">
      <alignment horizontal="center" textRotation="90"/>
    </xf>
    <xf numFmtId="0" fontId="7" fillId="3" borderId="28" xfId="0" applyFont="1" applyFill="1" applyBorder="1" applyAlignment="1">
      <alignment horizontal="center" textRotation="90"/>
    </xf>
    <xf numFmtId="0" fontId="7" fillId="3" borderId="29" xfId="0" applyFont="1" applyFill="1" applyBorder="1" applyAlignment="1">
      <alignment horizontal="center" textRotation="90"/>
    </xf>
    <xf numFmtId="0" fontId="7" fillId="3" borderId="20" xfId="0" applyFont="1" applyFill="1" applyBorder="1" applyAlignment="1">
      <alignment horizontal="center" textRotation="90"/>
    </xf>
    <xf numFmtId="0" fontId="20" fillId="0" borderId="30" xfId="0" applyFont="1" applyBorder="1" applyAlignment="1">
      <alignment horizontal="center" vertical="center" wrapText="1" shrinkToFit="1"/>
    </xf>
    <xf numFmtId="0" fontId="7" fillId="8" borderId="21" xfId="0" applyFont="1" applyFill="1" applyBorder="1" applyAlignment="1">
      <alignment horizontal="center" textRotation="90"/>
    </xf>
    <xf numFmtId="0" fontId="7" fillId="8" borderId="16" xfId="0" applyFont="1" applyFill="1" applyBorder="1" applyAlignment="1">
      <alignment horizontal="center" textRotation="90"/>
    </xf>
    <xf numFmtId="0" fontId="7" fillId="8" borderId="27" xfId="0" applyFont="1" applyFill="1" applyBorder="1" applyAlignment="1">
      <alignment horizontal="center" textRotation="90"/>
    </xf>
    <xf numFmtId="0" fontId="19" fillId="12" borderId="28" xfId="0" applyFont="1" applyFill="1" applyBorder="1" applyAlignment="1">
      <alignment horizontal="center" textRotation="90"/>
    </xf>
    <xf numFmtId="0" fontId="19" fillId="12" borderId="29" xfId="0" applyFont="1" applyFill="1" applyBorder="1" applyAlignment="1">
      <alignment horizontal="center" textRotation="90"/>
    </xf>
    <xf numFmtId="0" fontId="19" fillId="12" borderId="20" xfId="0" applyFont="1" applyFill="1" applyBorder="1" applyAlignment="1">
      <alignment horizontal="center" textRotation="90"/>
    </xf>
  </cellXfs>
  <cellStyles count="1">
    <cellStyle name="Standard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colors>
    <mruColors>
      <color rgb="FFFFCCFF"/>
      <color rgb="FFFF99FF"/>
      <color rgb="FFFFFFCC"/>
      <color rgb="FF99FF99"/>
      <color rgb="FFCCFF66"/>
      <color rgb="FF99FFCC"/>
      <color rgb="FFCCFFCC"/>
      <color rgb="FF99FF66"/>
      <color rgb="FFCCFF33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H241"/>
  <sheetViews>
    <sheetView showGridLines="0" tabSelected="1" zoomScale="70" zoomScaleNormal="70" workbookViewId="0">
      <pane ySplit="9" topLeftCell="A10" activePane="bottomLeft" state="frozen"/>
      <selection pane="bottomLeft" activeCell="D7" sqref="D7:G7"/>
    </sheetView>
  </sheetViews>
  <sheetFormatPr baseColWidth="10" defaultRowHeight="12.5" x14ac:dyDescent="0.25"/>
  <cols>
    <col min="1" max="1" width="2.54296875" customWidth="1"/>
    <col min="2" max="2" width="4.7265625" style="2" customWidth="1"/>
    <col min="3" max="3" width="18.7265625" customWidth="1"/>
    <col min="4" max="4" width="19" customWidth="1"/>
    <col min="5" max="5" width="30.7265625" customWidth="1"/>
    <col min="6" max="7" width="12.7265625" style="1" customWidth="1"/>
    <col min="8" max="8" width="5.453125" style="1" customWidth="1"/>
    <col min="9" max="9" width="9.453125" style="1" customWidth="1"/>
    <col min="10" max="29" width="4.7265625" style="1" customWidth="1"/>
    <col min="30" max="32" width="4.7265625" customWidth="1"/>
  </cols>
  <sheetData>
    <row r="2" spans="2:34" ht="25.5" customHeight="1" x14ac:dyDescent="0.3">
      <c r="B2" s="106" t="s">
        <v>46</v>
      </c>
      <c r="C2" s="107"/>
      <c r="D2" s="107"/>
      <c r="E2" s="107"/>
      <c r="F2" s="107"/>
      <c r="G2" s="108"/>
      <c r="H2" s="89" t="s">
        <v>28</v>
      </c>
      <c r="I2" s="89" t="s">
        <v>29</v>
      </c>
      <c r="J2" s="63" t="s">
        <v>38</v>
      </c>
      <c r="K2" s="63" t="s">
        <v>26</v>
      </c>
      <c r="L2" s="103" t="s">
        <v>25</v>
      </c>
      <c r="M2" s="63" t="s">
        <v>39</v>
      </c>
      <c r="N2" s="63" t="s">
        <v>24</v>
      </c>
      <c r="O2" s="63" t="s">
        <v>23</v>
      </c>
      <c r="P2" s="119" t="s">
        <v>40</v>
      </c>
      <c r="Q2" s="63" t="s">
        <v>22</v>
      </c>
      <c r="R2" s="103" t="s">
        <v>21</v>
      </c>
      <c r="S2" s="60" t="s">
        <v>20</v>
      </c>
      <c r="T2" s="60" t="s">
        <v>19</v>
      </c>
      <c r="U2" s="97" t="s">
        <v>41</v>
      </c>
      <c r="V2" s="112" t="s">
        <v>43</v>
      </c>
      <c r="W2" s="112" t="s">
        <v>18</v>
      </c>
      <c r="X2" s="115" t="s">
        <v>17</v>
      </c>
      <c r="Y2" s="112" t="s">
        <v>44</v>
      </c>
      <c r="Z2" s="112" t="s">
        <v>16</v>
      </c>
      <c r="AA2" s="115" t="s">
        <v>15</v>
      </c>
      <c r="AB2" s="112" t="s">
        <v>45</v>
      </c>
      <c r="AC2" s="112" t="s">
        <v>14</v>
      </c>
      <c r="AD2" s="115" t="s">
        <v>13</v>
      </c>
      <c r="AE2" s="122" t="s">
        <v>48</v>
      </c>
      <c r="AF2" s="81" t="s">
        <v>42</v>
      </c>
      <c r="AG2" s="19" t="s">
        <v>11</v>
      </c>
      <c r="AH2" s="20" t="s">
        <v>30</v>
      </c>
    </row>
    <row r="3" spans="2:34" ht="20.149999999999999" customHeight="1" thickBot="1" x14ac:dyDescent="0.3">
      <c r="B3" s="109"/>
      <c r="C3" s="110"/>
      <c r="D3" s="110"/>
      <c r="E3" s="110"/>
      <c r="F3" s="110"/>
      <c r="G3" s="111"/>
      <c r="H3" s="90"/>
      <c r="I3" s="90"/>
      <c r="J3" s="64"/>
      <c r="K3" s="64"/>
      <c r="L3" s="104"/>
      <c r="M3" s="64"/>
      <c r="N3" s="64"/>
      <c r="O3" s="64"/>
      <c r="P3" s="120"/>
      <c r="Q3" s="64"/>
      <c r="R3" s="104"/>
      <c r="S3" s="61"/>
      <c r="T3" s="61"/>
      <c r="U3" s="98"/>
      <c r="V3" s="113"/>
      <c r="W3" s="113"/>
      <c r="X3" s="116"/>
      <c r="Y3" s="113"/>
      <c r="Z3" s="113"/>
      <c r="AA3" s="116"/>
      <c r="AB3" s="113"/>
      <c r="AC3" s="113"/>
      <c r="AD3" s="116"/>
      <c r="AE3" s="123"/>
      <c r="AF3" s="82"/>
      <c r="AH3" s="20" t="s">
        <v>31</v>
      </c>
    </row>
    <row r="4" spans="2:34" ht="20.149999999999999" customHeight="1" x14ac:dyDescent="0.25">
      <c r="B4" s="69" t="s">
        <v>27</v>
      </c>
      <c r="C4" s="70"/>
      <c r="D4" s="66"/>
      <c r="E4" s="66"/>
      <c r="F4" s="67"/>
      <c r="G4" s="68"/>
      <c r="H4" s="90"/>
      <c r="I4" s="90"/>
      <c r="J4" s="64"/>
      <c r="K4" s="64"/>
      <c r="L4" s="104"/>
      <c r="M4" s="64"/>
      <c r="N4" s="64"/>
      <c r="O4" s="64"/>
      <c r="P4" s="120"/>
      <c r="Q4" s="64"/>
      <c r="R4" s="104"/>
      <c r="S4" s="61"/>
      <c r="T4" s="61"/>
      <c r="U4" s="98"/>
      <c r="V4" s="113"/>
      <c r="W4" s="113"/>
      <c r="X4" s="116"/>
      <c r="Y4" s="113"/>
      <c r="Z4" s="113"/>
      <c r="AA4" s="116"/>
      <c r="AB4" s="113"/>
      <c r="AC4" s="113"/>
      <c r="AD4" s="116"/>
      <c r="AE4" s="123"/>
      <c r="AF4" s="82"/>
      <c r="AH4" s="20" t="s">
        <v>32</v>
      </c>
    </row>
    <row r="5" spans="2:34" ht="20.149999999999999" customHeight="1" x14ac:dyDescent="0.25">
      <c r="B5" s="95" t="s">
        <v>0</v>
      </c>
      <c r="C5" s="96"/>
      <c r="D5" s="84"/>
      <c r="E5" s="85"/>
      <c r="F5" s="85"/>
      <c r="G5" s="86"/>
      <c r="H5" s="90"/>
      <c r="I5" s="90"/>
      <c r="J5" s="64"/>
      <c r="K5" s="64"/>
      <c r="L5" s="104"/>
      <c r="M5" s="64"/>
      <c r="N5" s="64"/>
      <c r="O5" s="64"/>
      <c r="P5" s="120"/>
      <c r="Q5" s="64"/>
      <c r="R5" s="104"/>
      <c r="S5" s="61"/>
      <c r="T5" s="61"/>
      <c r="U5" s="98"/>
      <c r="V5" s="113"/>
      <c r="W5" s="113"/>
      <c r="X5" s="116"/>
      <c r="Y5" s="113"/>
      <c r="Z5" s="113"/>
      <c r="AA5" s="116"/>
      <c r="AB5" s="113"/>
      <c r="AC5" s="113"/>
      <c r="AD5" s="116"/>
      <c r="AE5" s="123"/>
      <c r="AF5" s="82"/>
      <c r="AH5" s="20" t="s">
        <v>33</v>
      </c>
    </row>
    <row r="6" spans="2:34" ht="22" customHeight="1" x14ac:dyDescent="0.25">
      <c r="B6" s="87" t="s">
        <v>1</v>
      </c>
      <c r="C6" s="88"/>
      <c r="D6" s="84"/>
      <c r="E6" s="85"/>
      <c r="F6" s="85"/>
      <c r="G6" s="86"/>
      <c r="H6" s="90"/>
      <c r="I6" s="90"/>
      <c r="J6" s="64"/>
      <c r="K6" s="64"/>
      <c r="L6" s="104"/>
      <c r="M6" s="64"/>
      <c r="N6" s="64"/>
      <c r="O6" s="64"/>
      <c r="P6" s="120"/>
      <c r="Q6" s="64"/>
      <c r="R6" s="104"/>
      <c r="S6" s="61"/>
      <c r="T6" s="61"/>
      <c r="U6" s="98"/>
      <c r="V6" s="113"/>
      <c r="W6" s="113"/>
      <c r="X6" s="116"/>
      <c r="Y6" s="113"/>
      <c r="Z6" s="113"/>
      <c r="AA6" s="116"/>
      <c r="AB6" s="113"/>
      <c r="AC6" s="113"/>
      <c r="AD6" s="116"/>
      <c r="AE6" s="123"/>
      <c r="AF6" s="82"/>
      <c r="AH6" s="20" t="s">
        <v>34</v>
      </c>
    </row>
    <row r="7" spans="2:34" ht="22" customHeight="1" x14ac:dyDescent="0.25">
      <c r="B7" s="95" t="s">
        <v>8</v>
      </c>
      <c r="C7" s="96"/>
      <c r="D7" s="102"/>
      <c r="E7" s="85"/>
      <c r="F7" s="85"/>
      <c r="G7" s="86"/>
      <c r="H7" s="90"/>
      <c r="I7" s="90"/>
      <c r="J7" s="64"/>
      <c r="K7" s="64"/>
      <c r="L7" s="104"/>
      <c r="M7" s="64"/>
      <c r="N7" s="64"/>
      <c r="O7" s="64"/>
      <c r="P7" s="120"/>
      <c r="Q7" s="64"/>
      <c r="R7" s="104"/>
      <c r="S7" s="61"/>
      <c r="T7" s="61"/>
      <c r="U7" s="98"/>
      <c r="V7" s="113"/>
      <c r="W7" s="113"/>
      <c r="X7" s="116"/>
      <c r="Y7" s="113"/>
      <c r="Z7" s="113"/>
      <c r="AA7" s="116"/>
      <c r="AB7" s="113"/>
      <c r="AC7" s="113"/>
      <c r="AD7" s="116"/>
      <c r="AE7" s="123"/>
      <c r="AF7" s="82"/>
      <c r="AH7" s="20" t="s">
        <v>35</v>
      </c>
    </row>
    <row r="8" spans="2:34" ht="46.5" customHeight="1" x14ac:dyDescent="0.25">
      <c r="B8" s="93" t="s">
        <v>10</v>
      </c>
      <c r="C8" s="94"/>
      <c r="D8" s="36">
        <v>45333</v>
      </c>
      <c r="E8" s="100" t="s">
        <v>37</v>
      </c>
      <c r="F8" s="101"/>
      <c r="G8" s="37">
        <f>(G35+G36+G37+G38+G39+G40+G41+G42+G43+G44+G45+G46+G47+G48+G49+G50+G51+G52+G53+G54+G55)*9</f>
        <v>0</v>
      </c>
      <c r="H8" s="91"/>
      <c r="I8" s="91"/>
      <c r="J8" s="65"/>
      <c r="K8" s="65"/>
      <c r="L8" s="105"/>
      <c r="M8" s="65"/>
      <c r="N8" s="65"/>
      <c r="O8" s="65"/>
      <c r="P8" s="121"/>
      <c r="Q8" s="65"/>
      <c r="R8" s="105"/>
      <c r="S8" s="62"/>
      <c r="T8" s="62"/>
      <c r="U8" s="99"/>
      <c r="V8" s="114"/>
      <c r="W8" s="114"/>
      <c r="X8" s="117"/>
      <c r="Y8" s="114"/>
      <c r="Z8" s="114"/>
      <c r="AA8" s="117"/>
      <c r="AB8" s="114"/>
      <c r="AC8" s="114"/>
      <c r="AD8" s="117"/>
      <c r="AE8" s="124"/>
      <c r="AF8" s="83"/>
      <c r="AH8" s="20" t="s">
        <v>36</v>
      </c>
    </row>
    <row r="9" spans="2:34" ht="31.15" customHeight="1" x14ac:dyDescent="0.25">
      <c r="B9" s="42"/>
      <c r="C9" s="38" t="s">
        <v>3</v>
      </c>
      <c r="D9" s="38" t="s">
        <v>4</v>
      </c>
      <c r="E9" s="39" t="s">
        <v>7</v>
      </c>
      <c r="F9" s="38" t="s">
        <v>5</v>
      </c>
      <c r="G9" s="38" t="s">
        <v>6</v>
      </c>
      <c r="H9" s="40"/>
      <c r="I9" s="41"/>
      <c r="J9" s="118" t="s">
        <v>12</v>
      </c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</row>
    <row r="10" spans="2:34" ht="17" x14ac:dyDescent="0.3">
      <c r="B10" s="6">
        <v>1</v>
      </c>
      <c r="C10" s="8"/>
      <c r="D10" s="9"/>
      <c r="E10" s="7" t="str">
        <f t="shared" ref="E10:E34" si="0">IF(AND($D$4&lt;&gt;"",C10&lt;&gt;""),$D$4,"")</f>
        <v/>
      </c>
      <c r="F10" s="15"/>
      <c r="G10" s="16"/>
      <c r="H10" s="43">
        <f ca="1">DATEDIF(G10,TODAY(),"y")</f>
        <v>124</v>
      </c>
      <c r="I10" s="21"/>
      <c r="J10" s="22"/>
      <c r="K10" s="23"/>
      <c r="L10" s="24"/>
      <c r="M10" s="25"/>
      <c r="N10" s="26"/>
      <c r="O10" s="24"/>
      <c r="P10" s="25"/>
      <c r="Q10" s="26"/>
      <c r="R10" s="24"/>
      <c r="S10" s="25"/>
      <c r="T10" s="23"/>
      <c r="U10" s="24"/>
      <c r="V10" s="27"/>
      <c r="W10" s="23"/>
      <c r="X10" s="24"/>
      <c r="Y10" s="27"/>
      <c r="Z10" s="23"/>
      <c r="AA10" s="24"/>
      <c r="AB10" s="25"/>
      <c r="AC10" s="23"/>
      <c r="AD10" s="24"/>
      <c r="AE10" s="24"/>
      <c r="AF10" s="24"/>
    </row>
    <row r="11" spans="2:34" ht="17" x14ac:dyDescent="0.3">
      <c r="B11" s="4">
        <v>2</v>
      </c>
      <c r="C11" s="8"/>
      <c r="D11" s="10"/>
      <c r="E11" s="7" t="str">
        <f t="shared" si="0"/>
        <v/>
      </c>
      <c r="F11" s="17"/>
      <c r="G11" s="16"/>
      <c r="H11" s="43">
        <f t="shared" ref="H11:H34" ca="1" si="1">DATEDIF(G11,TODAY(),"y")</f>
        <v>124</v>
      </c>
      <c r="I11" s="21"/>
      <c r="J11" s="28"/>
      <c r="K11" s="29"/>
      <c r="L11" s="30"/>
      <c r="M11" s="31"/>
      <c r="N11" s="29"/>
      <c r="O11" s="30"/>
      <c r="P11" s="31"/>
      <c r="Q11" s="29"/>
      <c r="R11" s="30"/>
      <c r="S11" s="31"/>
      <c r="T11" s="29"/>
      <c r="U11" s="30"/>
      <c r="V11" s="31"/>
      <c r="W11" s="29"/>
      <c r="X11" s="30"/>
      <c r="Y11" s="31"/>
      <c r="Z11" s="29"/>
      <c r="AA11" s="30"/>
      <c r="AB11" s="31"/>
      <c r="AC11" s="29"/>
      <c r="AD11" s="30"/>
      <c r="AE11" s="30"/>
      <c r="AF11" s="30"/>
    </row>
    <row r="12" spans="2:34" ht="17" x14ac:dyDescent="0.3">
      <c r="B12" s="4">
        <v>3</v>
      </c>
      <c r="C12" s="8"/>
      <c r="D12" s="10"/>
      <c r="E12" s="7" t="str">
        <f t="shared" si="0"/>
        <v/>
      </c>
      <c r="F12" s="17"/>
      <c r="G12" s="16"/>
      <c r="H12" s="43">
        <f t="shared" ca="1" si="1"/>
        <v>124</v>
      </c>
      <c r="I12" s="21"/>
      <c r="J12" s="28"/>
      <c r="K12" s="29"/>
      <c r="L12" s="30"/>
      <c r="M12" s="31"/>
      <c r="N12" s="29"/>
      <c r="O12" s="30"/>
      <c r="P12" s="31"/>
      <c r="Q12" s="29"/>
      <c r="R12" s="30"/>
      <c r="S12" s="31"/>
      <c r="T12" s="29"/>
      <c r="U12" s="30"/>
      <c r="V12" s="31"/>
      <c r="W12" s="29"/>
      <c r="X12" s="30"/>
      <c r="Y12" s="31"/>
      <c r="Z12" s="29"/>
      <c r="AA12" s="30"/>
      <c r="AB12" s="31"/>
      <c r="AC12" s="29"/>
      <c r="AD12" s="30"/>
      <c r="AE12" s="30"/>
      <c r="AF12" s="30"/>
    </row>
    <row r="13" spans="2:34" ht="17" x14ac:dyDescent="0.3">
      <c r="B13" s="4">
        <v>4</v>
      </c>
      <c r="C13" s="8"/>
      <c r="D13" s="10"/>
      <c r="E13" s="7" t="str">
        <f t="shared" si="0"/>
        <v/>
      </c>
      <c r="F13" s="17"/>
      <c r="G13" s="16"/>
      <c r="H13" s="43">
        <f t="shared" ca="1" si="1"/>
        <v>124</v>
      </c>
      <c r="I13" s="21"/>
      <c r="J13" s="28"/>
      <c r="K13" s="29"/>
      <c r="L13" s="30"/>
      <c r="M13" s="31"/>
      <c r="N13" s="29"/>
      <c r="O13" s="30"/>
      <c r="P13" s="31"/>
      <c r="Q13" s="29"/>
      <c r="R13" s="30"/>
      <c r="S13" s="31"/>
      <c r="T13" s="29"/>
      <c r="U13" s="30"/>
      <c r="V13" s="31"/>
      <c r="W13" s="29"/>
      <c r="X13" s="30"/>
      <c r="Y13" s="31"/>
      <c r="Z13" s="29"/>
      <c r="AA13" s="30"/>
      <c r="AB13" s="31"/>
      <c r="AC13" s="29"/>
      <c r="AD13" s="30"/>
      <c r="AE13" s="30"/>
      <c r="AF13" s="30"/>
    </row>
    <row r="14" spans="2:34" ht="17" x14ac:dyDescent="0.3">
      <c r="B14" s="4">
        <v>5</v>
      </c>
      <c r="C14" s="8"/>
      <c r="D14" s="11"/>
      <c r="E14" s="7" t="str">
        <f t="shared" si="0"/>
        <v/>
      </c>
      <c r="F14" s="17"/>
      <c r="G14" s="16"/>
      <c r="H14" s="43">
        <f t="shared" ca="1" si="1"/>
        <v>124</v>
      </c>
      <c r="I14" s="21"/>
      <c r="J14" s="28"/>
      <c r="K14" s="29"/>
      <c r="L14" s="30"/>
      <c r="M14" s="31"/>
      <c r="N14" s="29"/>
      <c r="O14" s="30"/>
      <c r="P14" s="31"/>
      <c r="Q14" s="29"/>
      <c r="R14" s="30"/>
      <c r="S14" s="31"/>
      <c r="T14" s="29"/>
      <c r="U14" s="30"/>
      <c r="V14" s="31"/>
      <c r="W14" s="29"/>
      <c r="X14" s="30"/>
      <c r="Y14" s="31"/>
      <c r="Z14" s="29"/>
      <c r="AA14" s="30"/>
      <c r="AB14" s="31"/>
      <c r="AC14" s="29"/>
      <c r="AD14" s="30"/>
      <c r="AE14" s="30"/>
      <c r="AF14" s="30"/>
    </row>
    <row r="15" spans="2:34" ht="17" x14ac:dyDescent="0.3">
      <c r="B15" s="4">
        <v>6</v>
      </c>
      <c r="C15" s="8"/>
      <c r="D15" s="10"/>
      <c r="E15" s="7" t="str">
        <f t="shared" si="0"/>
        <v/>
      </c>
      <c r="F15" s="17"/>
      <c r="G15" s="16"/>
      <c r="H15" s="43">
        <f t="shared" ca="1" si="1"/>
        <v>124</v>
      </c>
      <c r="I15" s="21"/>
      <c r="J15" s="28"/>
      <c r="K15" s="29"/>
      <c r="L15" s="30"/>
      <c r="M15" s="31"/>
      <c r="N15" s="29"/>
      <c r="O15" s="30"/>
      <c r="P15" s="31"/>
      <c r="Q15" s="29"/>
      <c r="R15" s="30"/>
      <c r="S15" s="31"/>
      <c r="T15" s="29"/>
      <c r="U15" s="30"/>
      <c r="V15" s="31"/>
      <c r="W15" s="29"/>
      <c r="X15" s="30"/>
      <c r="Y15" s="31"/>
      <c r="Z15" s="29"/>
      <c r="AA15" s="30"/>
      <c r="AB15" s="31"/>
      <c r="AC15" s="29"/>
      <c r="AD15" s="30"/>
      <c r="AE15" s="30"/>
      <c r="AF15" s="30"/>
    </row>
    <row r="16" spans="2:34" ht="17" x14ac:dyDescent="0.3">
      <c r="B16" s="4">
        <v>7</v>
      </c>
      <c r="C16" s="8"/>
      <c r="D16" s="3"/>
      <c r="E16" s="7" t="str">
        <f t="shared" si="0"/>
        <v/>
      </c>
      <c r="F16" s="17"/>
      <c r="G16" s="16"/>
      <c r="H16" s="43">
        <f t="shared" ca="1" si="1"/>
        <v>124</v>
      </c>
      <c r="I16" s="21"/>
      <c r="J16" s="28"/>
      <c r="K16" s="29"/>
      <c r="L16" s="30"/>
      <c r="M16" s="31"/>
      <c r="N16" s="29"/>
      <c r="O16" s="30"/>
      <c r="P16" s="31"/>
      <c r="Q16" s="29"/>
      <c r="R16" s="30"/>
      <c r="S16" s="31"/>
      <c r="T16" s="29"/>
      <c r="U16" s="30"/>
      <c r="V16" s="31"/>
      <c r="W16" s="29"/>
      <c r="X16" s="30"/>
      <c r="Y16" s="31"/>
      <c r="Z16" s="29"/>
      <c r="AA16" s="30"/>
      <c r="AB16" s="31"/>
      <c r="AC16" s="29"/>
      <c r="AD16" s="30"/>
      <c r="AE16" s="30"/>
      <c r="AF16" s="30"/>
    </row>
    <row r="17" spans="2:32" ht="17" x14ac:dyDescent="0.3">
      <c r="B17" s="4">
        <v>8</v>
      </c>
      <c r="C17" s="8"/>
      <c r="D17" s="10"/>
      <c r="E17" s="7" t="str">
        <f t="shared" si="0"/>
        <v/>
      </c>
      <c r="F17" s="17"/>
      <c r="G17" s="16"/>
      <c r="H17" s="43">
        <f t="shared" ca="1" si="1"/>
        <v>124</v>
      </c>
      <c r="I17" s="21"/>
      <c r="J17" s="28"/>
      <c r="K17" s="29"/>
      <c r="L17" s="30"/>
      <c r="M17" s="31"/>
      <c r="N17" s="29"/>
      <c r="O17" s="30"/>
      <c r="P17" s="31"/>
      <c r="Q17" s="29"/>
      <c r="R17" s="30"/>
      <c r="S17" s="31"/>
      <c r="T17" s="29"/>
      <c r="U17" s="30"/>
      <c r="V17" s="31"/>
      <c r="W17" s="29"/>
      <c r="X17" s="30"/>
      <c r="Y17" s="31"/>
      <c r="Z17" s="29"/>
      <c r="AA17" s="30"/>
      <c r="AB17" s="31"/>
      <c r="AC17" s="29"/>
      <c r="AD17" s="30"/>
      <c r="AE17" s="30"/>
      <c r="AF17" s="30"/>
    </row>
    <row r="18" spans="2:32" ht="17" x14ac:dyDescent="0.3">
      <c r="B18" s="4">
        <v>9</v>
      </c>
      <c r="C18" s="8"/>
      <c r="D18" s="10"/>
      <c r="E18" s="7" t="str">
        <f t="shared" si="0"/>
        <v/>
      </c>
      <c r="F18" s="17"/>
      <c r="G18" s="16"/>
      <c r="H18" s="43">
        <f t="shared" ca="1" si="1"/>
        <v>124</v>
      </c>
      <c r="I18" s="21"/>
      <c r="J18" s="28"/>
      <c r="K18" s="29"/>
      <c r="L18" s="30"/>
      <c r="M18" s="31"/>
      <c r="N18" s="29"/>
      <c r="O18" s="30"/>
      <c r="P18" s="31"/>
      <c r="Q18" s="29"/>
      <c r="R18" s="30"/>
      <c r="S18" s="31"/>
      <c r="T18" s="29"/>
      <c r="U18" s="30"/>
      <c r="V18" s="31"/>
      <c r="W18" s="29"/>
      <c r="X18" s="30"/>
      <c r="Y18" s="31"/>
      <c r="Z18" s="29"/>
      <c r="AA18" s="30"/>
      <c r="AB18" s="31"/>
      <c r="AC18" s="29"/>
      <c r="AD18" s="30"/>
      <c r="AE18" s="30"/>
      <c r="AF18" s="30"/>
    </row>
    <row r="19" spans="2:32" ht="17" x14ac:dyDescent="0.3">
      <c r="B19" s="4">
        <v>10</v>
      </c>
      <c r="C19" s="8"/>
      <c r="D19" s="10"/>
      <c r="E19" s="7" t="str">
        <f t="shared" si="0"/>
        <v/>
      </c>
      <c r="F19" s="17"/>
      <c r="G19" s="16"/>
      <c r="H19" s="43">
        <f t="shared" ca="1" si="1"/>
        <v>124</v>
      </c>
      <c r="I19" s="21"/>
      <c r="J19" s="28"/>
      <c r="K19" s="29"/>
      <c r="L19" s="30"/>
      <c r="M19" s="31"/>
      <c r="N19" s="29"/>
      <c r="O19" s="30"/>
      <c r="P19" s="31"/>
      <c r="Q19" s="29"/>
      <c r="R19" s="30"/>
      <c r="S19" s="31"/>
      <c r="T19" s="29"/>
      <c r="U19" s="30"/>
      <c r="V19" s="31"/>
      <c r="W19" s="29"/>
      <c r="X19" s="30"/>
      <c r="Y19" s="31"/>
      <c r="Z19" s="29"/>
      <c r="AA19" s="30"/>
      <c r="AB19" s="31"/>
      <c r="AC19" s="29"/>
      <c r="AD19" s="30"/>
      <c r="AE19" s="30"/>
      <c r="AF19" s="30"/>
    </row>
    <row r="20" spans="2:32" ht="17" x14ac:dyDescent="0.3">
      <c r="B20" s="4">
        <v>11</v>
      </c>
      <c r="C20" s="8"/>
      <c r="D20" s="10"/>
      <c r="E20" s="7" t="str">
        <f t="shared" si="0"/>
        <v/>
      </c>
      <c r="F20" s="17"/>
      <c r="G20" s="16"/>
      <c r="H20" s="43">
        <f t="shared" ca="1" si="1"/>
        <v>124</v>
      </c>
      <c r="I20" s="21"/>
      <c r="J20" s="28"/>
      <c r="K20" s="29"/>
      <c r="L20" s="30"/>
      <c r="M20" s="31"/>
      <c r="N20" s="29"/>
      <c r="O20" s="30"/>
      <c r="P20" s="31"/>
      <c r="Q20" s="29"/>
      <c r="R20" s="30"/>
      <c r="S20" s="31"/>
      <c r="T20" s="29"/>
      <c r="U20" s="30"/>
      <c r="V20" s="31"/>
      <c r="W20" s="29"/>
      <c r="X20" s="30"/>
      <c r="Y20" s="31"/>
      <c r="Z20" s="29"/>
      <c r="AA20" s="30"/>
      <c r="AB20" s="31"/>
      <c r="AC20" s="29"/>
      <c r="AD20" s="30"/>
      <c r="AE20" s="30"/>
      <c r="AF20" s="30"/>
    </row>
    <row r="21" spans="2:32" ht="17" x14ac:dyDescent="0.3">
      <c r="B21" s="4">
        <v>12</v>
      </c>
      <c r="C21" s="8"/>
      <c r="D21" s="10"/>
      <c r="E21" s="7" t="str">
        <f t="shared" si="0"/>
        <v/>
      </c>
      <c r="F21" s="17"/>
      <c r="G21" s="16"/>
      <c r="H21" s="43">
        <f t="shared" ca="1" si="1"/>
        <v>124</v>
      </c>
      <c r="I21" s="21"/>
      <c r="J21" s="28"/>
      <c r="K21" s="29"/>
      <c r="L21" s="30"/>
      <c r="M21" s="31"/>
      <c r="N21" s="29"/>
      <c r="O21" s="30"/>
      <c r="P21" s="31"/>
      <c r="Q21" s="29"/>
      <c r="R21" s="30"/>
      <c r="S21" s="31"/>
      <c r="T21" s="29"/>
      <c r="U21" s="30"/>
      <c r="V21" s="31"/>
      <c r="W21" s="29"/>
      <c r="X21" s="30"/>
      <c r="Y21" s="31"/>
      <c r="Z21" s="29"/>
      <c r="AA21" s="30"/>
      <c r="AB21" s="31"/>
      <c r="AC21" s="29"/>
      <c r="AD21" s="30"/>
      <c r="AE21" s="30"/>
      <c r="AF21" s="30"/>
    </row>
    <row r="22" spans="2:32" ht="17" x14ac:dyDescent="0.3">
      <c r="B22" s="4">
        <v>13</v>
      </c>
      <c r="C22" s="8"/>
      <c r="D22" s="10"/>
      <c r="E22" s="7" t="str">
        <f t="shared" si="0"/>
        <v/>
      </c>
      <c r="F22" s="17"/>
      <c r="G22" s="16"/>
      <c r="H22" s="43">
        <f t="shared" ca="1" si="1"/>
        <v>124</v>
      </c>
      <c r="I22" s="21"/>
      <c r="J22" s="28"/>
      <c r="K22" s="29"/>
      <c r="L22" s="30"/>
      <c r="M22" s="31"/>
      <c r="N22" s="29"/>
      <c r="O22" s="30"/>
      <c r="P22" s="31"/>
      <c r="Q22" s="29"/>
      <c r="R22" s="30"/>
      <c r="S22" s="31"/>
      <c r="T22" s="29"/>
      <c r="U22" s="30"/>
      <c r="V22" s="31"/>
      <c r="W22" s="29"/>
      <c r="X22" s="30"/>
      <c r="Y22" s="31"/>
      <c r="Z22" s="29"/>
      <c r="AA22" s="30"/>
      <c r="AB22" s="31"/>
      <c r="AC22" s="29"/>
      <c r="AD22" s="30"/>
      <c r="AE22" s="30"/>
      <c r="AF22" s="30"/>
    </row>
    <row r="23" spans="2:32" ht="17" x14ac:dyDescent="0.3">
      <c r="B23" s="4">
        <v>14</v>
      </c>
      <c r="C23" s="8"/>
      <c r="D23" s="10"/>
      <c r="E23" s="7" t="str">
        <f t="shared" si="0"/>
        <v/>
      </c>
      <c r="F23" s="17"/>
      <c r="G23" s="16"/>
      <c r="H23" s="43">
        <f t="shared" ca="1" si="1"/>
        <v>124</v>
      </c>
      <c r="I23" s="21"/>
      <c r="J23" s="28"/>
      <c r="K23" s="29"/>
      <c r="L23" s="30"/>
      <c r="M23" s="31"/>
      <c r="N23" s="29"/>
      <c r="O23" s="30"/>
      <c r="P23" s="31"/>
      <c r="Q23" s="29"/>
      <c r="R23" s="30"/>
      <c r="S23" s="31"/>
      <c r="T23" s="29"/>
      <c r="U23" s="30"/>
      <c r="V23" s="31"/>
      <c r="W23" s="29"/>
      <c r="X23" s="30"/>
      <c r="Y23" s="31"/>
      <c r="Z23" s="29"/>
      <c r="AA23" s="30"/>
      <c r="AB23" s="31"/>
      <c r="AC23" s="29"/>
      <c r="AD23" s="30"/>
      <c r="AE23" s="30"/>
      <c r="AF23" s="30"/>
    </row>
    <row r="24" spans="2:32" ht="17" x14ac:dyDescent="0.3">
      <c r="B24" s="4">
        <v>15</v>
      </c>
      <c r="C24" s="8"/>
      <c r="D24" s="10"/>
      <c r="E24" s="7" t="str">
        <f t="shared" si="0"/>
        <v/>
      </c>
      <c r="F24" s="17"/>
      <c r="G24" s="16"/>
      <c r="H24" s="43">
        <f t="shared" ca="1" si="1"/>
        <v>124</v>
      </c>
      <c r="I24" s="21"/>
      <c r="J24" s="28"/>
      <c r="K24" s="29"/>
      <c r="L24" s="30"/>
      <c r="M24" s="31"/>
      <c r="N24" s="29"/>
      <c r="O24" s="30"/>
      <c r="P24" s="31"/>
      <c r="Q24" s="29"/>
      <c r="R24" s="30"/>
      <c r="S24" s="31"/>
      <c r="T24" s="29"/>
      <c r="U24" s="30"/>
      <c r="V24" s="31"/>
      <c r="W24" s="29"/>
      <c r="X24" s="30"/>
      <c r="Y24" s="31"/>
      <c r="Z24" s="29"/>
      <c r="AA24" s="30"/>
      <c r="AB24" s="31"/>
      <c r="AC24" s="29"/>
      <c r="AD24" s="30"/>
      <c r="AE24" s="30"/>
      <c r="AF24" s="30"/>
    </row>
    <row r="25" spans="2:32" ht="17" x14ac:dyDescent="0.3">
      <c r="B25" s="4">
        <v>16</v>
      </c>
      <c r="C25" s="8"/>
      <c r="D25" s="10"/>
      <c r="E25" s="7" t="str">
        <f t="shared" si="0"/>
        <v/>
      </c>
      <c r="F25" s="17"/>
      <c r="G25" s="16"/>
      <c r="H25" s="43">
        <f t="shared" ca="1" si="1"/>
        <v>124</v>
      </c>
      <c r="I25" s="21"/>
      <c r="J25" s="28"/>
      <c r="K25" s="29"/>
      <c r="L25" s="30"/>
      <c r="M25" s="31"/>
      <c r="N25" s="29"/>
      <c r="O25" s="30"/>
      <c r="P25" s="31"/>
      <c r="Q25" s="29"/>
      <c r="R25" s="30"/>
      <c r="S25" s="31"/>
      <c r="T25" s="29"/>
      <c r="U25" s="30"/>
      <c r="V25" s="31"/>
      <c r="W25" s="29"/>
      <c r="X25" s="30"/>
      <c r="Y25" s="31"/>
      <c r="Z25" s="29"/>
      <c r="AA25" s="30"/>
      <c r="AB25" s="31"/>
      <c r="AC25" s="29"/>
      <c r="AD25" s="30"/>
      <c r="AE25" s="30"/>
      <c r="AF25" s="30"/>
    </row>
    <row r="26" spans="2:32" ht="17" x14ac:dyDescent="0.3">
      <c r="B26" s="4">
        <v>17</v>
      </c>
      <c r="C26" s="8"/>
      <c r="D26" s="10"/>
      <c r="E26" s="7" t="str">
        <f t="shared" si="0"/>
        <v/>
      </c>
      <c r="F26" s="17"/>
      <c r="G26" s="16"/>
      <c r="H26" s="43">
        <f t="shared" ca="1" si="1"/>
        <v>124</v>
      </c>
      <c r="I26" s="21"/>
      <c r="J26" s="28"/>
      <c r="K26" s="29"/>
      <c r="L26" s="30"/>
      <c r="M26" s="31"/>
      <c r="N26" s="29"/>
      <c r="O26" s="30"/>
      <c r="P26" s="31"/>
      <c r="Q26" s="29"/>
      <c r="R26" s="30"/>
      <c r="S26" s="31"/>
      <c r="T26" s="29"/>
      <c r="U26" s="30"/>
      <c r="V26" s="31"/>
      <c r="W26" s="29"/>
      <c r="X26" s="30"/>
      <c r="Y26" s="31"/>
      <c r="Z26" s="29"/>
      <c r="AA26" s="30"/>
      <c r="AB26" s="31"/>
      <c r="AC26" s="29"/>
      <c r="AD26" s="30"/>
      <c r="AE26" s="30"/>
      <c r="AF26" s="30"/>
    </row>
    <row r="27" spans="2:32" ht="17" x14ac:dyDescent="0.3">
      <c r="B27" s="4">
        <v>18</v>
      </c>
      <c r="C27" s="8"/>
      <c r="D27" s="10"/>
      <c r="E27" s="7" t="str">
        <f t="shared" si="0"/>
        <v/>
      </c>
      <c r="F27" s="17"/>
      <c r="G27" s="16"/>
      <c r="H27" s="43">
        <f t="shared" ca="1" si="1"/>
        <v>124</v>
      </c>
      <c r="I27" s="21"/>
      <c r="J27" s="28"/>
      <c r="K27" s="29"/>
      <c r="L27" s="30"/>
      <c r="M27" s="31"/>
      <c r="N27" s="29"/>
      <c r="O27" s="30"/>
      <c r="P27" s="31"/>
      <c r="Q27" s="29"/>
      <c r="R27" s="30"/>
      <c r="S27" s="31"/>
      <c r="T27" s="29"/>
      <c r="U27" s="30"/>
      <c r="V27" s="31"/>
      <c r="W27" s="29"/>
      <c r="X27" s="30"/>
      <c r="Y27" s="31"/>
      <c r="Z27" s="29"/>
      <c r="AA27" s="30"/>
      <c r="AB27" s="31"/>
      <c r="AC27" s="29"/>
      <c r="AD27" s="30"/>
      <c r="AE27" s="30"/>
      <c r="AF27" s="30"/>
    </row>
    <row r="28" spans="2:32" ht="17" x14ac:dyDescent="0.3">
      <c r="B28" s="4">
        <v>19</v>
      </c>
      <c r="C28" s="8"/>
      <c r="D28" s="10"/>
      <c r="E28" s="7" t="str">
        <f t="shared" si="0"/>
        <v/>
      </c>
      <c r="F28" s="17"/>
      <c r="G28" s="16"/>
      <c r="H28" s="43">
        <f t="shared" ca="1" si="1"/>
        <v>124</v>
      </c>
      <c r="I28" s="21"/>
      <c r="J28" s="28"/>
      <c r="K28" s="29"/>
      <c r="L28" s="30"/>
      <c r="M28" s="31"/>
      <c r="N28" s="29"/>
      <c r="O28" s="30"/>
      <c r="P28" s="31"/>
      <c r="Q28" s="29"/>
      <c r="R28" s="30"/>
      <c r="S28" s="31"/>
      <c r="T28" s="29"/>
      <c r="U28" s="30"/>
      <c r="V28" s="31"/>
      <c r="W28" s="29"/>
      <c r="X28" s="30"/>
      <c r="Y28" s="31"/>
      <c r="Z28" s="29"/>
      <c r="AA28" s="30"/>
      <c r="AB28" s="31"/>
      <c r="AC28" s="29"/>
      <c r="AD28" s="30"/>
      <c r="AE28" s="30"/>
      <c r="AF28" s="30"/>
    </row>
    <row r="29" spans="2:32" ht="17" x14ac:dyDescent="0.3">
      <c r="B29" s="4">
        <v>20</v>
      </c>
      <c r="C29" s="8"/>
      <c r="D29" s="11"/>
      <c r="E29" s="7" t="str">
        <f t="shared" si="0"/>
        <v/>
      </c>
      <c r="F29" s="17"/>
      <c r="G29" s="16"/>
      <c r="H29" s="43">
        <f t="shared" ca="1" si="1"/>
        <v>124</v>
      </c>
      <c r="I29" s="21"/>
      <c r="J29" s="28"/>
      <c r="K29" s="29"/>
      <c r="L29" s="30"/>
      <c r="M29" s="31"/>
      <c r="N29" s="29"/>
      <c r="O29" s="30"/>
      <c r="P29" s="31"/>
      <c r="Q29" s="29"/>
      <c r="R29" s="30"/>
      <c r="S29" s="31"/>
      <c r="T29" s="29"/>
      <c r="U29" s="30"/>
      <c r="V29" s="31"/>
      <c r="W29" s="29"/>
      <c r="X29" s="30"/>
      <c r="Y29" s="31"/>
      <c r="Z29" s="29"/>
      <c r="AA29" s="30"/>
      <c r="AB29" s="31"/>
      <c r="AC29" s="29"/>
      <c r="AD29" s="30"/>
      <c r="AE29" s="30"/>
      <c r="AF29" s="30"/>
    </row>
    <row r="30" spans="2:32" ht="17" x14ac:dyDescent="0.3">
      <c r="B30" s="4">
        <v>21</v>
      </c>
      <c r="C30" s="8"/>
      <c r="D30" s="10"/>
      <c r="E30" s="7" t="str">
        <f t="shared" si="0"/>
        <v/>
      </c>
      <c r="F30" s="17"/>
      <c r="G30" s="16"/>
      <c r="H30" s="43">
        <f t="shared" ca="1" si="1"/>
        <v>124</v>
      </c>
      <c r="I30" s="21"/>
      <c r="J30" s="28"/>
      <c r="K30" s="29"/>
      <c r="L30" s="30"/>
      <c r="M30" s="31"/>
      <c r="N30" s="29"/>
      <c r="O30" s="30"/>
      <c r="P30" s="31"/>
      <c r="Q30" s="29"/>
      <c r="R30" s="30"/>
      <c r="S30" s="31"/>
      <c r="T30" s="29"/>
      <c r="U30" s="30"/>
      <c r="V30" s="31"/>
      <c r="W30" s="29"/>
      <c r="X30" s="30"/>
      <c r="Y30" s="31"/>
      <c r="Z30" s="29"/>
      <c r="AA30" s="30"/>
      <c r="AB30" s="31"/>
      <c r="AC30" s="29"/>
      <c r="AD30" s="30"/>
      <c r="AE30" s="30"/>
      <c r="AF30" s="30"/>
    </row>
    <row r="31" spans="2:32" ht="17" x14ac:dyDescent="0.3">
      <c r="B31" s="4">
        <v>22</v>
      </c>
      <c r="C31" s="8"/>
      <c r="D31" s="10"/>
      <c r="E31" s="7" t="str">
        <f t="shared" si="0"/>
        <v/>
      </c>
      <c r="F31" s="17"/>
      <c r="G31" s="16"/>
      <c r="H31" s="43">
        <f t="shared" ca="1" si="1"/>
        <v>124</v>
      </c>
      <c r="I31" s="21"/>
      <c r="J31" s="28"/>
      <c r="K31" s="29"/>
      <c r="L31" s="30"/>
      <c r="M31" s="31"/>
      <c r="N31" s="29"/>
      <c r="O31" s="30"/>
      <c r="P31" s="31"/>
      <c r="Q31" s="29"/>
      <c r="R31" s="30"/>
      <c r="S31" s="31"/>
      <c r="T31" s="29"/>
      <c r="U31" s="30"/>
      <c r="V31" s="31"/>
      <c r="W31" s="29"/>
      <c r="X31" s="30"/>
      <c r="Y31" s="31"/>
      <c r="Z31" s="29"/>
      <c r="AA31" s="30"/>
      <c r="AB31" s="31"/>
      <c r="AC31" s="29"/>
      <c r="AD31" s="30"/>
      <c r="AE31" s="30"/>
      <c r="AF31" s="30"/>
    </row>
    <row r="32" spans="2:32" ht="17" x14ac:dyDescent="0.3">
      <c r="B32" s="4">
        <v>23</v>
      </c>
      <c r="C32" s="8"/>
      <c r="D32" s="10"/>
      <c r="E32" s="7" t="str">
        <f t="shared" si="0"/>
        <v/>
      </c>
      <c r="F32" s="17"/>
      <c r="G32" s="16"/>
      <c r="H32" s="43">
        <f t="shared" ca="1" si="1"/>
        <v>124</v>
      </c>
      <c r="I32" s="21"/>
      <c r="J32" s="28"/>
      <c r="K32" s="29"/>
      <c r="L32" s="30"/>
      <c r="M32" s="31"/>
      <c r="N32" s="29"/>
      <c r="O32" s="30"/>
      <c r="P32" s="31"/>
      <c r="Q32" s="29"/>
      <c r="R32" s="30"/>
      <c r="S32" s="31"/>
      <c r="T32" s="29"/>
      <c r="U32" s="30"/>
      <c r="V32" s="31"/>
      <c r="W32" s="29"/>
      <c r="X32" s="30"/>
      <c r="Y32" s="31"/>
      <c r="Z32" s="29"/>
      <c r="AA32" s="30"/>
      <c r="AB32" s="31"/>
      <c r="AC32" s="29"/>
      <c r="AD32" s="30"/>
      <c r="AE32" s="30"/>
      <c r="AF32" s="30"/>
    </row>
    <row r="33" spans="2:32" ht="17" x14ac:dyDescent="0.3">
      <c r="B33" s="4">
        <v>24</v>
      </c>
      <c r="C33" s="8"/>
      <c r="D33" s="10"/>
      <c r="E33" s="7" t="str">
        <f t="shared" si="0"/>
        <v/>
      </c>
      <c r="F33" s="17"/>
      <c r="G33" s="16"/>
      <c r="H33" s="43">
        <f t="shared" ca="1" si="1"/>
        <v>124</v>
      </c>
      <c r="I33" s="21"/>
      <c r="J33" s="28"/>
      <c r="K33" s="29"/>
      <c r="L33" s="30"/>
      <c r="M33" s="31"/>
      <c r="N33" s="29"/>
      <c r="O33" s="30"/>
      <c r="P33" s="31"/>
      <c r="Q33" s="29"/>
      <c r="R33" s="30"/>
      <c r="S33" s="31"/>
      <c r="T33" s="29"/>
      <c r="U33" s="30"/>
      <c r="V33" s="31"/>
      <c r="W33" s="29"/>
      <c r="X33" s="30"/>
      <c r="Y33" s="31"/>
      <c r="Z33" s="29"/>
      <c r="AA33" s="30"/>
      <c r="AB33" s="31"/>
      <c r="AC33" s="29"/>
      <c r="AD33" s="30"/>
      <c r="AE33" s="30"/>
      <c r="AF33" s="30"/>
    </row>
    <row r="34" spans="2:32" ht="17.5" thickBot="1" x14ac:dyDescent="0.35">
      <c r="B34" s="5">
        <v>25</v>
      </c>
      <c r="C34" s="8"/>
      <c r="D34" s="12"/>
      <c r="E34" s="7" t="str">
        <f t="shared" si="0"/>
        <v/>
      </c>
      <c r="F34" s="18"/>
      <c r="G34" s="16"/>
      <c r="H34" s="43">
        <f t="shared" ca="1" si="1"/>
        <v>124</v>
      </c>
      <c r="I34" s="21"/>
      <c r="J34" s="32"/>
      <c r="K34" s="33"/>
      <c r="L34" s="34"/>
      <c r="M34" s="35"/>
      <c r="N34" s="33"/>
      <c r="O34" s="34"/>
      <c r="P34" s="35"/>
      <c r="Q34" s="33"/>
      <c r="R34" s="34"/>
      <c r="S34" s="35"/>
      <c r="T34" s="33"/>
      <c r="U34" s="34"/>
      <c r="V34" s="35"/>
      <c r="W34" s="33"/>
      <c r="X34" s="34"/>
      <c r="Y34" s="35"/>
      <c r="Z34" s="33"/>
      <c r="AA34" s="34"/>
      <c r="AB34" s="35"/>
      <c r="AC34" s="33"/>
      <c r="AD34" s="34"/>
      <c r="AE34" s="34"/>
      <c r="AF34" s="34"/>
    </row>
    <row r="35" spans="2:32" ht="13" customHeight="1" x14ac:dyDescent="0.3">
      <c r="B35" s="58" t="str">
        <f>(J2)</f>
        <v>Kat. Kata A bis 8 J.</v>
      </c>
      <c r="C35" s="58"/>
      <c r="D35" s="59"/>
      <c r="E35" s="46"/>
      <c r="F35" s="47" t="s">
        <v>2</v>
      </c>
      <c r="G35" s="48">
        <f>COUNTA(J10:J34)</f>
        <v>0</v>
      </c>
      <c r="H35" s="49"/>
      <c r="I35" s="49"/>
      <c r="J35" s="71" t="s">
        <v>47</v>
      </c>
      <c r="K35" s="72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4"/>
    </row>
    <row r="36" spans="2:32" ht="13" customHeight="1" x14ac:dyDescent="0.3">
      <c r="B36" s="58" t="str">
        <f>(K2)</f>
        <v>Kat. Kata A bis 10 J.</v>
      </c>
      <c r="C36" s="58"/>
      <c r="D36" s="59"/>
      <c r="E36" s="46"/>
      <c r="F36" s="47" t="s">
        <v>2</v>
      </c>
      <c r="G36" s="48">
        <f>COUNTA(K10:K34)</f>
        <v>0</v>
      </c>
      <c r="H36" s="49"/>
      <c r="I36" s="49"/>
      <c r="J36" s="75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7"/>
    </row>
    <row r="37" spans="2:32" ht="13" customHeight="1" x14ac:dyDescent="0.3">
      <c r="B37" s="58" t="str">
        <f>(L2)</f>
        <v>Kat. Kata A 11 bis 14 J.</v>
      </c>
      <c r="C37" s="58"/>
      <c r="D37" s="59"/>
      <c r="E37" s="46"/>
      <c r="F37" s="47" t="s">
        <v>2</v>
      </c>
      <c r="G37" s="48">
        <f>COUNTA(L10:L34)</f>
        <v>0</v>
      </c>
      <c r="H37" s="49"/>
      <c r="I37" s="49"/>
      <c r="J37" s="75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7"/>
    </row>
    <row r="38" spans="2:32" ht="13" customHeight="1" x14ac:dyDescent="0.3">
      <c r="B38" s="59" t="str">
        <f>M2</f>
        <v>Kat. Kata B bis 8 J.</v>
      </c>
      <c r="C38" s="92"/>
      <c r="D38" s="92"/>
      <c r="E38" s="46"/>
      <c r="F38" s="47" t="s">
        <v>2</v>
      </c>
      <c r="G38" s="48">
        <f>COUNTA(M10:M34)</f>
        <v>0</v>
      </c>
      <c r="H38" s="49"/>
      <c r="I38" s="49"/>
      <c r="J38" s="75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7"/>
    </row>
    <row r="39" spans="2:32" ht="13" customHeight="1" x14ac:dyDescent="0.3">
      <c r="B39" s="58" t="str">
        <f>(N2)</f>
        <v>Kat. Kata B bis 10 J.</v>
      </c>
      <c r="C39" s="58"/>
      <c r="D39" s="59"/>
      <c r="E39" s="46"/>
      <c r="F39" s="47" t="s">
        <v>2</v>
      </c>
      <c r="G39" s="48">
        <f>COUNTA(N10:N34)</f>
        <v>0</v>
      </c>
      <c r="H39" s="49"/>
      <c r="I39" s="49"/>
      <c r="J39" s="75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7"/>
    </row>
    <row r="40" spans="2:32" ht="13" customHeight="1" x14ac:dyDescent="0.3">
      <c r="B40" s="58" t="str">
        <f>(O2)</f>
        <v>Kat. Kata B 11 bis 14 J.</v>
      </c>
      <c r="C40" s="58"/>
      <c r="D40" s="59"/>
      <c r="E40" s="46"/>
      <c r="F40" s="47" t="s">
        <v>2</v>
      </c>
      <c r="G40" s="48">
        <f>COUNTA(O10:O34)</f>
        <v>0</v>
      </c>
      <c r="H40" s="49"/>
      <c r="I40" s="49"/>
      <c r="J40" s="75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7"/>
    </row>
    <row r="41" spans="2:32" ht="13" customHeight="1" x14ac:dyDescent="0.3">
      <c r="B41" s="59" t="str">
        <f>(P2)</f>
        <v>Kat. Kata C bis 8 J.</v>
      </c>
      <c r="C41" s="92"/>
      <c r="D41" s="92"/>
      <c r="E41" s="46"/>
      <c r="F41" s="47" t="s">
        <v>2</v>
      </c>
      <c r="G41" s="48">
        <f>COUNTA(P10:P34)</f>
        <v>0</v>
      </c>
      <c r="H41" s="49"/>
      <c r="I41" s="49"/>
      <c r="J41" s="75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7"/>
    </row>
    <row r="42" spans="2:32" ht="13" customHeight="1" x14ac:dyDescent="0.3">
      <c r="B42" s="58" t="str">
        <f>(Q2)</f>
        <v>Kat. Kata C bis 10 J.</v>
      </c>
      <c r="C42" s="58"/>
      <c r="D42" s="59"/>
      <c r="E42" s="46"/>
      <c r="F42" s="47" t="s">
        <v>2</v>
      </c>
      <c r="G42" s="48">
        <f>COUNTA(Q10:Q34)</f>
        <v>0</v>
      </c>
      <c r="H42" s="49"/>
      <c r="I42" s="49"/>
      <c r="J42" s="75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7"/>
    </row>
    <row r="43" spans="2:32" ht="13" customHeight="1" x14ac:dyDescent="0.3">
      <c r="B43" s="58" t="str">
        <f>(R2)</f>
        <v>Kat. Kata C 11 bis 14 J.</v>
      </c>
      <c r="C43" s="58"/>
      <c r="D43" s="59"/>
      <c r="E43" s="46"/>
      <c r="F43" s="47" t="s">
        <v>2</v>
      </c>
      <c r="G43" s="48">
        <f>COUNTA(R10:R34)</f>
        <v>0</v>
      </c>
      <c r="H43" s="49"/>
      <c r="I43" s="49"/>
      <c r="J43" s="75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7"/>
    </row>
    <row r="44" spans="2:32" ht="13" customHeight="1" x14ac:dyDescent="0.3">
      <c r="B44" s="58" t="str">
        <f>(S2)</f>
        <v>Kat. Kumite am Ball A bis 14 J.</v>
      </c>
      <c r="C44" s="58"/>
      <c r="D44" s="59"/>
      <c r="E44" s="46"/>
      <c r="F44" s="47" t="s">
        <v>2</v>
      </c>
      <c r="G44" s="48">
        <f>COUNTA(S10:S34)</f>
        <v>0</v>
      </c>
      <c r="H44" s="49"/>
      <c r="I44" s="49"/>
      <c r="J44" s="75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7"/>
    </row>
    <row r="45" spans="2:32" ht="13" customHeight="1" x14ac:dyDescent="0.3">
      <c r="B45" s="44" t="str">
        <f>(T2)</f>
        <v>Kat. Kumite am Ball B bis 14 J.</v>
      </c>
      <c r="C45" s="44"/>
      <c r="D45" s="45"/>
      <c r="E45" s="46"/>
      <c r="F45" s="47" t="s">
        <v>2</v>
      </c>
      <c r="G45" s="48">
        <f>COUNTA(T10:T34)</f>
        <v>0</v>
      </c>
      <c r="H45" s="49"/>
      <c r="I45" s="49"/>
      <c r="J45" s="75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7"/>
    </row>
    <row r="46" spans="2:32" ht="13" customHeight="1" x14ac:dyDescent="0.3">
      <c r="B46" s="58" t="str">
        <f>(U2)</f>
        <v>Kat. Kumite am Ball C bis 14 J.</v>
      </c>
      <c r="C46" s="58"/>
      <c r="D46" s="59"/>
      <c r="E46" s="46"/>
      <c r="F46" s="47" t="s">
        <v>2</v>
      </c>
      <c r="G46" s="48">
        <f>COUNTA(U10:U34)</f>
        <v>0</v>
      </c>
      <c r="H46" s="49"/>
      <c r="I46" s="49"/>
      <c r="J46" s="75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7"/>
    </row>
    <row r="47" spans="2:32" ht="13" customHeight="1" x14ac:dyDescent="0.3">
      <c r="B47" s="58" t="str">
        <f>(V2)</f>
        <v>Kat. Kumite A bis 8 J.</v>
      </c>
      <c r="C47" s="58"/>
      <c r="D47" s="59"/>
      <c r="E47" s="46"/>
      <c r="F47" s="47" t="s">
        <v>2</v>
      </c>
      <c r="G47" s="48">
        <f>COUNTA(V10:V34)</f>
        <v>0</v>
      </c>
      <c r="H47" s="49"/>
      <c r="I47" s="49"/>
      <c r="J47" s="75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7"/>
    </row>
    <row r="48" spans="2:32" ht="13" customHeight="1" x14ac:dyDescent="0.3">
      <c r="B48" s="59" t="str">
        <f>(W2)</f>
        <v>Kat. Kumite A bis 10 J.</v>
      </c>
      <c r="C48" s="92"/>
      <c r="D48" s="92"/>
      <c r="E48" s="46"/>
      <c r="F48" s="47" t="s">
        <v>2</v>
      </c>
      <c r="G48" s="48">
        <f>COUNTA(W10:W34)</f>
        <v>0</v>
      </c>
      <c r="H48" s="49"/>
      <c r="I48" s="49"/>
      <c r="J48" s="75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7"/>
    </row>
    <row r="49" spans="2:32" ht="13" customHeight="1" x14ac:dyDescent="0.3">
      <c r="B49" s="58" t="str">
        <f>(X2)</f>
        <v>Kat. Kumite A bis 11 - 14 J.</v>
      </c>
      <c r="C49" s="58"/>
      <c r="D49" s="59"/>
      <c r="E49" s="46"/>
      <c r="F49" s="47" t="s">
        <v>2</v>
      </c>
      <c r="G49" s="48">
        <f>COUNTA(X10:X34)</f>
        <v>0</v>
      </c>
      <c r="H49" s="49"/>
      <c r="I49" s="49"/>
      <c r="J49" s="75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7"/>
    </row>
    <row r="50" spans="2:32" ht="13" customHeight="1" thickBot="1" x14ac:dyDescent="0.35">
      <c r="B50" s="44" t="str">
        <f>(Y2)</f>
        <v>Kat. Kumite B bis 8 J.</v>
      </c>
      <c r="C50" s="45"/>
      <c r="D50" s="50"/>
      <c r="E50" s="46"/>
      <c r="F50" s="47" t="s">
        <v>2</v>
      </c>
      <c r="G50" s="48">
        <f>COUNTA(Y10:Y34)</f>
        <v>0</v>
      </c>
      <c r="H50" s="49"/>
      <c r="I50" s="49"/>
      <c r="J50" s="78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80"/>
    </row>
    <row r="51" spans="2:32" ht="13" customHeight="1" x14ac:dyDescent="0.3">
      <c r="B51" s="44" t="str">
        <f>(Z2)</f>
        <v>Kat. Kumite B bis 10 J.</v>
      </c>
      <c r="C51" s="45"/>
      <c r="D51" s="50"/>
      <c r="E51" s="46"/>
      <c r="F51" s="47" t="s">
        <v>2</v>
      </c>
      <c r="G51" s="48">
        <f>COUNTA(Z10:Z34)</f>
        <v>0</v>
      </c>
      <c r="H51" s="49"/>
      <c r="I51" s="49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</row>
    <row r="52" spans="2:32" ht="13" customHeight="1" x14ac:dyDescent="0.3">
      <c r="B52" s="44" t="str">
        <f>(AA2)</f>
        <v>Kat. Kumite B bis 11 - 14 J.</v>
      </c>
      <c r="C52" s="45"/>
      <c r="D52" s="50"/>
      <c r="E52" s="46"/>
      <c r="F52" s="47" t="s">
        <v>2</v>
      </c>
      <c r="G52" s="48">
        <f>COUNTA(AA10:AA34)</f>
        <v>0</v>
      </c>
      <c r="H52" s="49"/>
      <c r="I52" s="49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</row>
    <row r="53" spans="2:32" ht="13" customHeight="1" x14ac:dyDescent="0.3">
      <c r="B53" s="44" t="str">
        <f>(AB2)</f>
        <v>Kat. Kumite C bis 8 J.</v>
      </c>
      <c r="C53" s="45"/>
      <c r="D53" s="50"/>
      <c r="E53" s="46"/>
      <c r="F53" s="47" t="s">
        <v>2</v>
      </c>
      <c r="G53" s="48">
        <f>COUNTA(AB10:AB34)</f>
        <v>0</v>
      </c>
      <c r="H53" s="49"/>
      <c r="I53" s="49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</row>
    <row r="54" spans="2:32" ht="13" customHeight="1" x14ac:dyDescent="0.3">
      <c r="B54" s="45" t="str">
        <f>(AC2)</f>
        <v>Kat. Kumite C bis 10 J.</v>
      </c>
      <c r="C54" s="50"/>
      <c r="D54" s="50"/>
      <c r="E54" s="46"/>
      <c r="F54" s="47" t="s">
        <v>2</v>
      </c>
      <c r="G54" s="48">
        <f>COUNTA(AC10:AC34)</f>
        <v>0</v>
      </c>
      <c r="H54" s="49"/>
      <c r="I54" s="49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</row>
    <row r="55" spans="2:32" ht="13" customHeight="1" x14ac:dyDescent="0.3">
      <c r="B55" s="51" t="str">
        <f>(AD2)</f>
        <v>Kat. Kumite C bis 11 - 14 J.</v>
      </c>
      <c r="C55" s="52"/>
      <c r="D55" s="52"/>
      <c r="E55" s="46"/>
      <c r="F55" s="47" t="s">
        <v>2</v>
      </c>
      <c r="G55" s="48">
        <f>COUNTA(AD10:AD34)</f>
        <v>0</v>
      </c>
      <c r="H55" s="49"/>
      <c r="I55" s="49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</row>
    <row r="56" spans="2:32" ht="13" customHeight="1" x14ac:dyDescent="0.3">
      <c r="B56" s="58" t="str">
        <f>(AE2)</f>
        <v>Kategorie "Minikids" (3-5 J., Kihon, kostenfrei)</v>
      </c>
      <c r="C56" s="58"/>
      <c r="D56" s="59"/>
      <c r="E56" s="46"/>
      <c r="F56" s="47" t="s">
        <v>2</v>
      </c>
      <c r="G56" s="48">
        <f>COUNTA(AE10:AE34)</f>
        <v>0</v>
      </c>
      <c r="H56" s="49"/>
      <c r="I56" s="49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</row>
    <row r="57" spans="2:32" ht="13" customHeight="1" x14ac:dyDescent="0.3">
      <c r="B57" s="44" t="str">
        <f>(AF2)</f>
        <v>Kategorie "Beginner" (Kihon, kostenfrei)</v>
      </c>
      <c r="C57" s="44"/>
      <c r="D57" s="45"/>
      <c r="E57" s="46"/>
      <c r="F57" s="47" t="s">
        <v>2</v>
      </c>
      <c r="G57" s="48">
        <f>COUNTA(AF10:AF34)</f>
        <v>0</v>
      </c>
      <c r="H57" s="49"/>
      <c r="I57" s="49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</row>
    <row r="58" spans="2:32" ht="21" customHeight="1" x14ac:dyDescent="0.3">
      <c r="B58" s="56" t="s">
        <v>9</v>
      </c>
      <c r="C58" s="56"/>
      <c r="D58" s="57"/>
      <c r="E58" s="53"/>
      <c r="F58" s="54" t="s">
        <v>2</v>
      </c>
      <c r="G58" s="55">
        <f>SUM(G35:G57)</f>
        <v>0</v>
      </c>
      <c r="H58" s="49"/>
      <c r="I58" s="49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</row>
    <row r="59" spans="2:32" x14ac:dyDescent="0.25">
      <c r="B59"/>
      <c r="F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</row>
    <row r="60" spans="2:32" x14ac:dyDescent="0.25">
      <c r="B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</row>
    <row r="61" spans="2:32" ht="15.5" x14ac:dyDescent="0.25">
      <c r="B61" s="14"/>
      <c r="C61" s="14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</row>
    <row r="62" spans="2:32" ht="15.5" x14ac:dyDescent="0.25">
      <c r="B62" s="14"/>
      <c r="C62" s="14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</row>
    <row r="63" spans="2:32" ht="15.5" x14ac:dyDescent="0.25">
      <c r="B63" s="14"/>
      <c r="C63" s="14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</row>
    <row r="64" spans="2:32" ht="15.5" x14ac:dyDescent="0.25">
      <c r="B64" s="14"/>
      <c r="C64" s="1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</row>
    <row r="65" spans="2:29" ht="15.5" x14ac:dyDescent="0.25">
      <c r="B65" s="14"/>
      <c r="C65" s="14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</row>
    <row r="66" spans="2:29" ht="15.5" x14ac:dyDescent="0.25">
      <c r="B66" s="14"/>
      <c r="C66" s="14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</row>
    <row r="67" spans="2:29" ht="15.5" x14ac:dyDescent="0.25">
      <c r="B67" s="14"/>
      <c r="C67" s="14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</row>
    <row r="68" spans="2:29" ht="15.5" x14ac:dyDescent="0.25">
      <c r="B68" s="14"/>
      <c r="C68" s="14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</row>
    <row r="69" spans="2:29" ht="15.5" x14ac:dyDescent="0.25">
      <c r="B69" s="14"/>
      <c r="C69" s="14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</row>
    <row r="70" spans="2:29" ht="15.5" x14ac:dyDescent="0.25">
      <c r="B70" s="14"/>
      <c r="C70" s="14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</row>
    <row r="71" spans="2:29" ht="12.75" customHeight="1" x14ac:dyDescent="0.25">
      <c r="B71" s="14"/>
      <c r="C71" s="14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</row>
    <row r="72" spans="2:29" ht="12.75" customHeight="1" x14ac:dyDescent="0.25">
      <c r="B72" s="14"/>
      <c r="C72" s="14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</row>
    <row r="73" spans="2:29" ht="43.5" customHeight="1" x14ac:dyDescent="0.25">
      <c r="B73" s="13"/>
      <c r="C73" s="1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</row>
    <row r="74" spans="2:29" ht="41.25" customHeight="1" x14ac:dyDescent="0.25">
      <c r="B74" s="13"/>
      <c r="C74" s="13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</row>
    <row r="75" spans="2:29" ht="14" x14ac:dyDescent="0.25">
      <c r="B75" s="13"/>
      <c r="C75" s="13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</row>
    <row r="76" spans="2:29" ht="14" x14ac:dyDescent="0.25">
      <c r="B76" s="13"/>
      <c r="C76" s="13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</row>
    <row r="77" spans="2:29" x14ac:dyDescent="0.25">
      <c r="B77" s="1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</row>
    <row r="78" spans="2:29" x14ac:dyDescent="0.25">
      <c r="B78" s="1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</row>
    <row r="79" spans="2:29" x14ac:dyDescent="0.25">
      <c r="B79" s="1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</row>
    <row r="80" spans="2:29" x14ac:dyDescent="0.25">
      <c r="B80" s="1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</row>
    <row r="81" spans="2:29" x14ac:dyDescent="0.25">
      <c r="B81" s="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</row>
    <row r="82" spans="2:29" x14ac:dyDescent="0.25">
      <c r="B82" s="1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</row>
    <row r="83" spans="2:29" x14ac:dyDescent="0.25">
      <c r="B83" s="1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</row>
    <row r="84" spans="2:29" x14ac:dyDescent="0.25">
      <c r="B84" s="1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</row>
    <row r="85" spans="2:29" x14ac:dyDescent="0.25">
      <c r="B85" s="1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</row>
    <row r="86" spans="2:29" x14ac:dyDescent="0.25">
      <c r="B86" s="1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</row>
    <row r="87" spans="2:29" x14ac:dyDescent="0.25">
      <c r="B87" s="1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</row>
    <row r="88" spans="2:29" x14ac:dyDescent="0.25">
      <c r="B88" s="1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</row>
    <row r="89" spans="2:29" x14ac:dyDescent="0.25">
      <c r="B89" s="1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</row>
    <row r="90" spans="2:29" x14ac:dyDescent="0.25">
      <c r="B90" s="1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</row>
    <row r="91" spans="2:29" x14ac:dyDescent="0.25">
      <c r="B91" s="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</row>
    <row r="92" spans="2:29" x14ac:dyDescent="0.25">
      <c r="B92" s="1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</row>
    <row r="93" spans="2:29" x14ac:dyDescent="0.25">
      <c r="B93" s="1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</row>
    <row r="94" spans="2:29" x14ac:dyDescent="0.25">
      <c r="B94" s="1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</row>
    <row r="95" spans="2:29" x14ac:dyDescent="0.25">
      <c r="B95" s="1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</row>
    <row r="96" spans="2:29" x14ac:dyDescent="0.25">
      <c r="B96" s="1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</row>
    <row r="97" spans="2:29" x14ac:dyDescent="0.25">
      <c r="B97" s="1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</row>
    <row r="98" spans="2:29" x14ac:dyDescent="0.25">
      <c r="B98" s="1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</row>
    <row r="99" spans="2:29" x14ac:dyDescent="0.25">
      <c r="B99" s="1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</row>
    <row r="100" spans="2:29" x14ac:dyDescent="0.25">
      <c r="B100" s="1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</row>
    <row r="101" spans="2:29" x14ac:dyDescent="0.25">
      <c r="B101" s="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</row>
    <row r="102" spans="2:29" x14ac:dyDescent="0.25">
      <c r="B102" s="1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</row>
    <row r="103" spans="2:29" x14ac:dyDescent="0.25">
      <c r="B103" s="1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</row>
    <row r="104" spans="2:29" x14ac:dyDescent="0.25">
      <c r="B104" s="1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</row>
    <row r="105" spans="2:29" x14ac:dyDescent="0.25">
      <c r="B105" s="1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</row>
    <row r="106" spans="2:29" x14ac:dyDescent="0.25">
      <c r="B106" s="1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</row>
    <row r="107" spans="2:29" x14ac:dyDescent="0.25">
      <c r="B107" s="1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</row>
    <row r="108" spans="2:29" x14ac:dyDescent="0.25">
      <c r="B108" s="1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</row>
    <row r="109" spans="2:29" x14ac:dyDescent="0.25">
      <c r="B109" s="1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</row>
    <row r="110" spans="2:29" x14ac:dyDescent="0.25">
      <c r="B110" s="1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</row>
    <row r="111" spans="2:29" x14ac:dyDescent="0.25">
      <c r="B111" s="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</row>
    <row r="112" spans="2:29" x14ac:dyDescent="0.25">
      <c r="B112" s="1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</row>
    <row r="113" spans="2:29" x14ac:dyDescent="0.25">
      <c r="B113" s="1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</row>
    <row r="114" spans="2:29" x14ac:dyDescent="0.25">
      <c r="B114" s="1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</row>
    <row r="115" spans="2:29" x14ac:dyDescent="0.25">
      <c r="B115" s="1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</row>
    <row r="116" spans="2:29" x14ac:dyDescent="0.25">
      <c r="B116" s="1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</row>
    <row r="117" spans="2:29" x14ac:dyDescent="0.25">
      <c r="B117" s="1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</row>
    <row r="118" spans="2:29" x14ac:dyDescent="0.25">
      <c r="B118" s="1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</row>
    <row r="119" spans="2:29" x14ac:dyDescent="0.25">
      <c r="B119" s="1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</row>
    <row r="120" spans="2:29" x14ac:dyDescent="0.25">
      <c r="B120" s="1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</row>
    <row r="121" spans="2:29" x14ac:dyDescent="0.25">
      <c r="B121" s="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</row>
    <row r="122" spans="2:29" x14ac:dyDescent="0.25">
      <c r="B122" s="1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</row>
    <row r="123" spans="2:29" x14ac:dyDescent="0.25">
      <c r="B123" s="1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</row>
    <row r="124" spans="2:29" x14ac:dyDescent="0.25">
      <c r="B124" s="1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</row>
    <row r="125" spans="2:29" x14ac:dyDescent="0.25">
      <c r="B125" s="1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</row>
    <row r="126" spans="2:29" x14ac:dyDescent="0.25">
      <c r="B126" s="1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</row>
    <row r="127" spans="2:29" x14ac:dyDescent="0.25">
      <c r="B127" s="1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</row>
    <row r="128" spans="2:29" x14ac:dyDescent="0.25">
      <c r="B128" s="1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</row>
    <row r="129" spans="2:29" x14ac:dyDescent="0.25">
      <c r="B129" s="1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</row>
    <row r="130" spans="2:29" x14ac:dyDescent="0.25">
      <c r="B130" s="1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</row>
    <row r="131" spans="2:29" x14ac:dyDescent="0.25">
      <c r="B131" s="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</row>
    <row r="132" spans="2:29" x14ac:dyDescent="0.25">
      <c r="B132" s="1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</row>
    <row r="133" spans="2:29" x14ac:dyDescent="0.25">
      <c r="B133" s="1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</row>
    <row r="134" spans="2:29" x14ac:dyDescent="0.25">
      <c r="B134" s="1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</row>
    <row r="135" spans="2:29" x14ac:dyDescent="0.25">
      <c r="B135" s="1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</row>
    <row r="136" spans="2:29" x14ac:dyDescent="0.25">
      <c r="B136" s="1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</row>
    <row r="137" spans="2:29" x14ac:dyDescent="0.25">
      <c r="B137" s="1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</row>
    <row r="138" spans="2:29" x14ac:dyDescent="0.25">
      <c r="B138" s="1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</row>
    <row r="139" spans="2:29" x14ac:dyDescent="0.25">
      <c r="B139" s="1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</row>
    <row r="140" spans="2:29" x14ac:dyDescent="0.25">
      <c r="B140" s="1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</row>
    <row r="141" spans="2:29" x14ac:dyDescent="0.25">
      <c r="B141" s="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</row>
    <row r="142" spans="2:29" x14ac:dyDescent="0.25">
      <c r="B142" s="1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</row>
    <row r="143" spans="2:29" x14ac:dyDescent="0.25">
      <c r="B143" s="1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</row>
    <row r="144" spans="2:29" x14ac:dyDescent="0.25">
      <c r="B144" s="1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</row>
    <row r="145" spans="2:29" x14ac:dyDescent="0.25">
      <c r="B145" s="1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</row>
    <row r="146" spans="2:29" x14ac:dyDescent="0.25">
      <c r="B146" s="1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</row>
    <row r="147" spans="2:29" x14ac:dyDescent="0.25">
      <c r="B147" s="1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</row>
    <row r="148" spans="2:29" x14ac:dyDescent="0.25">
      <c r="B148" s="1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</row>
    <row r="149" spans="2:29" x14ac:dyDescent="0.25">
      <c r="B149" s="1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</row>
    <row r="150" spans="2:29" x14ac:dyDescent="0.25">
      <c r="B150" s="1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</row>
    <row r="151" spans="2:29" x14ac:dyDescent="0.25">
      <c r="B151" s="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</row>
    <row r="152" spans="2:29" x14ac:dyDescent="0.25">
      <c r="B152" s="1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</row>
    <row r="153" spans="2:29" x14ac:dyDescent="0.25">
      <c r="B153" s="1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</row>
    <row r="154" spans="2:29" x14ac:dyDescent="0.25">
      <c r="B154" s="1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</row>
    <row r="155" spans="2:29" x14ac:dyDescent="0.25">
      <c r="B155" s="1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</row>
    <row r="156" spans="2:29" x14ac:dyDescent="0.25">
      <c r="B156" s="1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</row>
    <row r="157" spans="2:29" x14ac:dyDescent="0.25">
      <c r="B157" s="1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</row>
    <row r="158" spans="2:29" x14ac:dyDescent="0.25">
      <c r="B158" s="1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</row>
    <row r="159" spans="2:29" x14ac:dyDescent="0.25">
      <c r="B159" s="1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</row>
    <row r="160" spans="2:29" x14ac:dyDescent="0.25">
      <c r="B160" s="1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</row>
    <row r="161" spans="2:29" x14ac:dyDescent="0.25">
      <c r="B161" s="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</row>
    <row r="162" spans="2:29" x14ac:dyDescent="0.25">
      <c r="B162" s="1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</row>
    <row r="163" spans="2:29" x14ac:dyDescent="0.25">
      <c r="B163" s="1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</row>
    <row r="164" spans="2:29" x14ac:dyDescent="0.25">
      <c r="B164" s="1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</row>
    <row r="165" spans="2:29" x14ac:dyDescent="0.25">
      <c r="B165" s="1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</row>
    <row r="166" spans="2:29" x14ac:dyDescent="0.25">
      <c r="B166" s="1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</row>
    <row r="167" spans="2:29" x14ac:dyDescent="0.25">
      <c r="B167" s="1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</row>
    <row r="168" spans="2:29" x14ac:dyDescent="0.25">
      <c r="B168" s="1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</row>
    <row r="169" spans="2:29" x14ac:dyDescent="0.25">
      <c r="B169" s="1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</row>
    <row r="170" spans="2:29" x14ac:dyDescent="0.25">
      <c r="B170" s="1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</row>
    <row r="171" spans="2:29" x14ac:dyDescent="0.25">
      <c r="B171" s="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</row>
    <row r="172" spans="2:29" x14ac:dyDescent="0.25">
      <c r="B172" s="1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</row>
    <row r="173" spans="2:29" x14ac:dyDescent="0.25">
      <c r="B173" s="1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</row>
    <row r="174" spans="2:29" x14ac:dyDescent="0.25">
      <c r="B174" s="1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</row>
    <row r="175" spans="2:29" x14ac:dyDescent="0.25">
      <c r="B175" s="1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</row>
    <row r="176" spans="2:29" x14ac:dyDescent="0.25">
      <c r="B176" s="1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</row>
    <row r="177" spans="2:29" x14ac:dyDescent="0.25">
      <c r="B177" s="1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</row>
    <row r="178" spans="2:29" x14ac:dyDescent="0.25">
      <c r="B178" s="1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</row>
    <row r="179" spans="2:29" x14ac:dyDescent="0.25">
      <c r="B179" s="1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</row>
    <row r="180" spans="2:29" x14ac:dyDescent="0.25">
      <c r="B180" s="1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</row>
    <row r="181" spans="2:29" x14ac:dyDescent="0.25">
      <c r="B181" s="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</row>
    <row r="182" spans="2:29" x14ac:dyDescent="0.25">
      <c r="B182" s="1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</row>
    <row r="183" spans="2:29" x14ac:dyDescent="0.25">
      <c r="B183" s="1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</row>
    <row r="184" spans="2:29" x14ac:dyDescent="0.25">
      <c r="B184" s="1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</row>
    <row r="185" spans="2:29" x14ac:dyDescent="0.25">
      <c r="B185" s="1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</row>
    <row r="186" spans="2:29" x14ac:dyDescent="0.25">
      <c r="B186" s="1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</row>
    <row r="187" spans="2:29" x14ac:dyDescent="0.25">
      <c r="B187" s="1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</row>
    <row r="188" spans="2:29" x14ac:dyDescent="0.25">
      <c r="B188" s="1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</row>
    <row r="189" spans="2:29" x14ac:dyDescent="0.25">
      <c r="B189" s="1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</row>
    <row r="190" spans="2:29" x14ac:dyDescent="0.25">
      <c r="B190" s="1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</row>
    <row r="191" spans="2:29" x14ac:dyDescent="0.25">
      <c r="B191" s="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</row>
    <row r="192" spans="2:29" x14ac:dyDescent="0.25">
      <c r="B192" s="1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</row>
    <row r="193" spans="2:29" x14ac:dyDescent="0.25">
      <c r="B193" s="1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</row>
    <row r="194" spans="2:29" x14ac:dyDescent="0.25">
      <c r="B194" s="1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</row>
    <row r="195" spans="2:29" x14ac:dyDescent="0.25">
      <c r="B195" s="1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</row>
    <row r="196" spans="2:29" x14ac:dyDescent="0.25">
      <c r="B196" s="1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</row>
    <row r="197" spans="2:29" x14ac:dyDescent="0.25">
      <c r="B197" s="1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</row>
    <row r="198" spans="2:29" x14ac:dyDescent="0.25">
      <c r="B198" s="1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</row>
    <row r="199" spans="2:29" x14ac:dyDescent="0.25">
      <c r="B199" s="1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</row>
    <row r="200" spans="2:29" x14ac:dyDescent="0.25">
      <c r="B200" s="1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</row>
    <row r="201" spans="2:29" x14ac:dyDescent="0.25">
      <c r="B201" s="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</row>
    <row r="202" spans="2:29" x14ac:dyDescent="0.25">
      <c r="B202" s="1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</row>
    <row r="203" spans="2:29" x14ac:dyDescent="0.25">
      <c r="B203" s="1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</row>
    <row r="204" spans="2:29" x14ac:dyDescent="0.25">
      <c r="B204" s="1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</row>
    <row r="205" spans="2:29" x14ac:dyDescent="0.25">
      <c r="B205" s="1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</row>
    <row r="206" spans="2:29" x14ac:dyDescent="0.25">
      <c r="B206" s="1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</row>
    <row r="207" spans="2:29" x14ac:dyDescent="0.25">
      <c r="B207" s="1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</row>
    <row r="208" spans="2:29" x14ac:dyDescent="0.25">
      <c r="B208" s="1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</row>
    <row r="209" spans="2:29" x14ac:dyDescent="0.25">
      <c r="B209" s="1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</row>
    <row r="210" spans="2:29" x14ac:dyDescent="0.25">
      <c r="B210" s="1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</row>
    <row r="211" spans="2:29" x14ac:dyDescent="0.25">
      <c r="B211" s="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</row>
    <row r="212" spans="2:29" x14ac:dyDescent="0.25">
      <c r="B212" s="1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</row>
    <row r="213" spans="2:29" x14ac:dyDescent="0.25">
      <c r="B213" s="1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</row>
    <row r="214" spans="2:29" x14ac:dyDescent="0.25">
      <c r="B214" s="1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</row>
    <row r="215" spans="2:29" x14ac:dyDescent="0.25">
      <c r="B215" s="1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</row>
    <row r="216" spans="2:29" x14ac:dyDescent="0.25">
      <c r="B216" s="1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</row>
    <row r="217" spans="2:29" x14ac:dyDescent="0.25">
      <c r="B217" s="1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</row>
    <row r="218" spans="2:29" x14ac:dyDescent="0.25">
      <c r="B218" s="1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</row>
    <row r="219" spans="2:29" x14ac:dyDescent="0.25">
      <c r="B219" s="1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</row>
    <row r="220" spans="2:29" x14ac:dyDescent="0.25">
      <c r="B220" s="1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</row>
    <row r="221" spans="2:29" x14ac:dyDescent="0.25">
      <c r="B221" s="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</row>
    <row r="222" spans="2:29" x14ac:dyDescent="0.25">
      <c r="B222" s="1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</row>
    <row r="223" spans="2:29" x14ac:dyDescent="0.25">
      <c r="B223" s="1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</row>
    <row r="224" spans="2:29" x14ac:dyDescent="0.25">
      <c r="B224" s="1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</row>
    <row r="225" spans="2:29" x14ac:dyDescent="0.25">
      <c r="B225" s="1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</row>
    <row r="226" spans="2:29" x14ac:dyDescent="0.25">
      <c r="B226" s="1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</row>
    <row r="227" spans="2:29" x14ac:dyDescent="0.25">
      <c r="B227" s="1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</row>
    <row r="228" spans="2:29" x14ac:dyDescent="0.25">
      <c r="B228" s="1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</row>
    <row r="229" spans="2:29" x14ac:dyDescent="0.25">
      <c r="B229" s="1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</row>
    <row r="230" spans="2:29" x14ac:dyDescent="0.25">
      <c r="B230" s="1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</row>
    <row r="231" spans="2:29" x14ac:dyDescent="0.25">
      <c r="B231" s="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</row>
    <row r="232" spans="2:29" x14ac:dyDescent="0.25">
      <c r="B232" s="1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</row>
    <row r="233" spans="2:29" x14ac:dyDescent="0.25">
      <c r="B233" s="1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</row>
    <row r="234" spans="2:29" x14ac:dyDescent="0.25">
      <c r="B234" s="1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</row>
    <row r="235" spans="2:29" x14ac:dyDescent="0.25">
      <c r="B235" s="1"/>
      <c r="F235"/>
      <c r="G235"/>
      <c r="H235"/>
      <c r="I235"/>
    </row>
    <row r="236" spans="2:29" x14ac:dyDescent="0.25">
      <c r="B236" s="1"/>
      <c r="F236"/>
      <c r="G236"/>
      <c r="H236"/>
      <c r="I236"/>
    </row>
    <row r="237" spans="2:29" x14ac:dyDescent="0.25">
      <c r="B237" s="1"/>
      <c r="F237"/>
      <c r="G237"/>
      <c r="H237"/>
      <c r="I237"/>
    </row>
    <row r="238" spans="2:29" x14ac:dyDescent="0.25">
      <c r="B238" s="1"/>
      <c r="F238"/>
      <c r="G238"/>
      <c r="H238"/>
      <c r="I238"/>
    </row>
    <row r="239" spans="2:29" x14ac:dyDescent="0.25">
      <c r="B239" s="1"/>
      <c r="F239"/>
      <c r="G239"/>
      <c r="H239"/>
      <c r="I239"/>
    </row>
    <row r="240" spans="2:29" x14ac:dyDescent="0.25">
      <c r="B240" s="1"/>
      <c r="F240"/>
      <c r="G240"/>
      <c r="H240"/>
      <c r="I240"/>
    </row>
    <row r="241" spans="2:9" x14ac:dyDescent="0.25">
      <c r="B241" s="1"/>
      <c r="F241"/>
      <c r="G241"/>
      <c r="H241"/>
      <c r="I241"/>
    </row>
  </sheetData>
  <sheetProtection algorithmName="SHA-512" hashValue="Dr2buNTeOdUabXcrggAP2UV16JqLruwkdFr8994aqM1Cf/emh6etxfUxcZk0ehpoDPO1OI3tj0CZ64xGENBOpg==" saltValue="/uV2RR5r6WBcvpmRyB2pJg==" spinCount="100000" sheet="1" selectLockedCells="1"/>
  <mergeCells count="54">
    <mergeCell ref="AE2:AE8"/>
    <mergeCell ref="B56:D56"/>
    <mergeCell ref="B48:D48"/>
    <mergeCell ref="Y2:Y8"/>
    <mergeCell ref="AA2:AA8"/>
    <mergeCell ref="AB2:AB8"/>
    <mergeCell ref="AD2:AD8"/>
    <mergeCell ref="J9:AF9"/>
    <mergeCell ref="V2:V8"/>
    <mergeCell ref="X2:X8"/>
    <mergeCell ref="K2:K8"/>
    <mergeCell ref="M2:M8"/>
    <mergeCell ref="P2:P8"/>
    <mergeCell ref="T2:T8"/>
    <mergeCell ref="W2:W8"/>
    <mergeCell ref="Z2:Z8"/>
    <mergeCell ref="AC2:AC8"/>
    <mergeCell ref="B46:D46"/>
    <mergeCell ref="B8:C8"/>
    <mergeCell ref="B7:C7"/>
    <mergeCell ref="U2:U8"/>
    <mergeCell ref="B40:D40"/>
    <mergeCell ref="N2:N8"/>
    <mergeCell ref="O2:O8"/>
    <mergeCell ref="E8:F8"/>
    <mergeCell ref="D7:G7"/>
    <mergeCell ref="L2:L8"/>
    <mergeCell ref="R2:R8"/>
    <mergeCell ref="B2:G3"/>
    <mergeCell ref="B5:C5"/>
    <mergeCell ref="D6:G6"/>
    <mergeCell ref="B36:D36"/>
    <mergeCell ref="B37:D37"/>
    <mergeCell ref="B39:D39"/>
    <mergeCell ref="B42:D42"/>
    <mergeCell ref="B47:D47"/>
    <mergeCell ref="B38:D38"/>
    <mergeCell ref="B41:D41"/>
    <mergeCell ref="B58:D58"/>
    <mergeCell ref="B43:D43"/>
    <mergeCell ref="B44:D44"/>
    <mergeCell ref="B35:D35"/>
    <mergeCell ref="S2:S8"/>
    <mergeCell ref="J2:J8"/>
    <mergeCell ref="B49:D49"/>
    <mergeCell ref="D4:G4"/>
    <mergeCell ref="B4:C4"/>
    <mergeCell ref="J35:AF50"/>
    <mergeCell ref="AF2:AF8"/>
    <mergeCell ref="D5:G5"/>
    <mergeCell ref="B6:C6"/>
    <mergeCell ref="H2:H8"/>
    <mergeCell ref="I2:I8"/>
    <mergeCell ref="Q2:Q8"/>
  </mergeCells>
  <phoneticPr fontId="0" type="noConversion"/>
  <conditionalFormatting sqref="J9:K9">
    <cfRule type="expression" dxfId="0" priority="5" stopIfTrue="1">
      <formula>J9&lt;3</formula>
    </cfRule>
  </conditionalFormatting>
  <dataValidations count="2">
    <dataValidation type="list" allowBlank="1" showInputMessage="1" showErrorMessage="1" sqref="J10:AF34" xr:uid="{00000000-0002-0000-0000-000000000000}">
      <formula1>$AG$2</formula1>
    </dataValidation>
    <dataValidation type="list" allowBlank="1" showInputMessage="1" showErrorMessage="1" sqref="I10:I34" xr:uid="{00000000-0002-0000-0000-000001000000}">
      <formula1>$AH$2:$AH$8</formula1>
    </dataValidation>
  </dataValidations>
  <pageMargins left="0.39370078740157483" right="0.39370078740157483" top="0.59055118110236227" bottom="0.78740157480314965" header="0.51181102362204722" footer="0.51181102362204722"/>
  <pageSetup paperSize="8" scale="85" orientation="portrait" r:id="rId1"/>
  <headerFooter alignWithMargins="0">
    <oddFooter>&amp;L&amp;P&amp;C&amp;F&amp;R&amp;D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Meldung Kid´s Cup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Dieter Mansky</dc:creator>
  <cp:lastModifiedBy>Bettina Schwenkler GetShape e. V.</cp:lastModifiedBy>
  <cp:lastPrinted>2004-04-11T10:15:39Z</cp:lastPrinted>
  <dcterms:created xsi:type="dcterms:W3CDTF">2004-03-24T12:16:34Z</dcterms:created>
  <dcterms:modified xsi:type="dcterms:W3CDTF">2024-01-14T20:24:13Z</dcterms:modified>
</cp:coreProperties>
</file>